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Arkusz1" sheetId="1" r:id="rId1"/>
  </sheets>
  <definedNames>
    <definedName name="_xlnm.Print_Area" localSheetId="0">Arkusz1!$A$1:$K$74</definedName>
  </definedNames>
  <calcPr calcId="162913"/>
</workbook>
</file>

<file path=xl/calcChain.xml><?xml version="1.0" encoding="utf-8"?>
<calcChain xmlns="http://schemas.openxmlformats.org/spreadsheetml/2006/main">
  <c r="H14" i="1" l="1"/>
  <c r="H33" i="1" l="1"/>
  <c r="J33" i="1" s="1"/>
  <c r="H22" i="1"/>
  <c r="J22" i="1" s="1"/>
  <c r="K22" i="1" s="1"/>
  <c r="H23" i="1"/>
  <c r="J23" i="1" s="1"/>
  <c r="K23" i="1" s="1"/>
  <c r="H24" i="1"/>
  <c r="J24" i="1" s="1"/>
  <c r="H17" i="1"/>
  <c r="J17" i="1" s="1"/>
  <c r="K33" i="1" l="1"/>
  <c r="K24" i="1"/>
  <c r="K17" i="1"/>
  <c r="H47" i="1"/>
  <c r="L1147" i="1" l="1"/>
  <c r="M1893" i="1" l="1"/>
  <c r="L1139" i="1"/>
  <c r="M1885" i="1" l="1"/>
  <c r="H49" i="1"/>
  <c r="J49" i="1" s="1"/>
  <c r="K49" i="1" s="1"/>
  <c r="H48" i="1"/>
  <c r="J48" i="1" s="1"/>
  <c r="K48" i="1" s="1"/>
  <c r="J47" i="1"/>
  <c r="K47" i="1" s="1"/>
  <c r="H46" i="1"/>
  <c r="H45" i="1"/>
  <c r="H50" i="1" l="1"/>
  <c r="E56" i="1" s="1"/>
  <c r="J45" i="1"/>
  <c r="J46" i="1"/>
  <c r="K46" i="1" s="1"/>
  <c r="L1217" i="1"/>
  <c r="L1215" i="1"/>
  <c r="M1961" i="1" s="1"/>
  <c r="L1209" i="1"/>
  <c r="M1955" i="1" s="1"/>
  <c r="L1207" i="1"/>
  <c r="M1953" i="1" s="1"/>
  <c r="L1201" i="1"/>
  <c r="L1199" i="1"/>
  <c r="M1945" i="1" s="1"/>
  <c r="L1193" i="1"/>
  <c r="M1939" i="1" s="1"/>
  <c r="L1191" i="1"/>
  <c r="M1937" i="1" s="1"/>
  <c r="L1183" i="1"/>
  <c r="M1929" i="1" s="1"/>
  <c r="L1177" i="1"/>
  <c r="M1923" i="1" s="1"/>
  <c r="L1175" i="1"/>
  <c r="M1921" i="1" s="1"/>
  <c r="L1169" i="1"/>
  <c r="L1167" i="1"/>
  <c r="M1913" i="1" s="1"/>
  <c r="L1161" i="1"/>
  <c r="M1907" i="1" s="1"/>
  <c r="L1159" i="1"/>
  <c r="M1905" i="1" s="1"/>
  <c r="L1153" i="1"/>
  <c r="L1151" i="1"/>
  <c r="M1897" i="1" s="1"/>
  <c r="L1149" i="1"/>
  <c r="M1895" i="1" s="1"/>
  <c r="L1143" i="1"/>
  <c r="L1141" i="1"/>
  <c r="M1887" i="1" s="1"/>
  <c r="L1131" i="1"/>
  <c r="M1877" i="1" s="1"/>
  <c r="L1129" i="1"/>
  <c r="M1875" i="1" s="1"/>
  <c r="L1123" i="1"/>
  <c r="L1121" i="1"/>
  <c r="M1867" i="1" s="1"/>
  <c r="L1115" i="1"/>
  <c r="M1861" i="1" s="1"/>
  <c r="L1113" i="1"/>
  <c r="M1859" i="1" s="1"/>
  <c r="L1107" i="1"/>
  <c r="L1105" i="1"/>
  <c r="M1851" i="1" s="1"/>
  <c r="L1099" i="1"/>
  <c r="M1845" i="1" s="1"/>
  <c r="L1093" i="1"/>
  <c r="M1839" i="1" s="1"/>
  <c r="L1091" i="1"/>
  <c r="M1837" i="1" s="1"/>
  <c r="L1085" i="1"/>
  <c r="L1083" i="1"/>
  <c r="M1829" i="1" s="1"/>
  <c r="L1081" i="1"/>
  <c r="L1069" i="1"/>
  <c r="M1815" i="1" s="1"/>
  <c r="L1061" i="1"/>
  <c r="M1807" i="1" s="1"/>
  <c r="L1053" i="1"/>
  <c r="M1799" i="1" s="1"/>
  <c r="L1051" i="1"/>
  <c r="L1043" i="1"/>
  <c r="M1789" i="1" s="1"/>
  <c r="L1035" i="1"/>
  <c r="M1781" i="1" s="1"/>
  <c r="L1027" i="1"/>
  <c r="M1773" i="1" s="1"/>
  <c r="L1025" i="1"/>
  <c r="L1019" i="1"/>
  <c r="M1765" i="1" s="1"/>
  <c r="L1017" i="1"/>
  <c r="L1009" i="1"/>
  <c r="M1755" i="1" s="1"/>
  <c r="L1007" i="1"/>
  <c r="L1001" i="1"/>
  <c r="M1747" i="1" s="1"/>
  <c r="L995" i="1"/>
  <c r="L993" i="1"/>
  <c r="M1739" i="1" s="1"/>
  <c r="L991" i="1"/>
  <c r="L987" i="1"/>
  <c r="M1733" i="1" s="1"/>
  <c r="L985" i="1"/>
  <c r="M1731" i="1" s="1"/>
  <c r="L983" i="1"/>
  <c r="L979" i="1"/>
  <c r="M1725" i="1" s="1"/>
  <c r="L977" i="1"/>
  <c r="M1723" i="1" s="1"/>
  <c r="L975" i="1"/>
  <c r="L971" i="1"/>
  <c r="M1717" i="1" s="1"/>
  <c r="L969" i="1"/>
  <c r="M1715" i="1" s="1"/>
  <c r="L967" i="1"/>
  <c r="H36" i="1"/>
  <c r="H37" i="1"/>
  <c r="J37" i="1" s="1"/>
  <c r="K37" i="1" s="1"/>
  <c r="H12" i="1"/>
  <c r="H35" i="1"/>
  <c r="J35" i="1" s="1"/>
  <c r="K35" i="1" s="1"/>
  <c r="H34" i="1"/>
  <c r="J34" i="1" s="1"/>
  <c r="K34" i="1" s="1"/>
  <c r="H18" i="1"/>
  <c r="J18" i="1" s="1"/>
  <c r="H21" i="1"/>
  <c r="H29" i="1"/>
  <c r="J29" i="1" s="1"/>
  <c r="K29" i="1" s="1"/>
  <c r="H25" i="1"/>
  <c r="H27" i="1"/>
  <c r="H20" i="1"/>
  <c r="J20" i="1" s="1"/>
  <c r="K20" i="1" s="1"/>
  <c r="H32" i="1"/>
  <c r="J32" i="1" s="1"/>
  <c r="K32" i="1" s="1"/>
  <c r="H31" i="1"/>
  <c r="J31" i="1" s="1"/>
  <c r="H19" i="1"/>
  <c r="J19" i="1" s="1"/>
  <c r="K19" i="1" s="1"/>
  <c r="H15" i="1"/>
  <c r="J15" i="1" s="1"/>
  <c r="K15" i="1" s="1"/>
  <c r="H16" i="1"/>
  <c r="J16" i="1" s="1"/>
  <c r="K16" i="1" s="1"/>
  <c r="H13" i="1"/>
  <c r="J13" i="1" s="1"/>
  <c r="K13" i="1" s="1"/>
  <c r="H28" i="1"/>
  <c r="H30" i="1"/>
  <c r="J30" i="1" s="1"/>
  <c r="K30" i="1" s="1"/>
  <c r="H26" i="1"/>
  <c r="J12" i="1" l="1"/>
  <c r="K12" i="1" s="1"/>
  <c r="M1853" i="1"/>
  <c r="M1899" i="1"/>
  <c r="M1947" i="1"/>
  <c r="L1041" i="1"/>
  <c r="M1787" i="1" s="1"/>
  <c r="L1033" i="1"/>
  <c r="M1779" i="1" s="1"/>
  <c r="L1059" i="1"/>
  <c r="M1805" i="1" s="1"/>
  <c r="M1889" i="1"/>
  <c r="M1963" i="1"/>
  <c r="M1741" i="1"/>
  <c r="M1763" i="1"/>
  <c r="L1067" i="1"/>
  <c r="M1813" i="1" s="1"/>
  <c r="L1137" i="1"/>
  <c r="M1883" i="1" s="1"/>
  <c r="J50" i="1"/>
  <c r="F56" i="1" s="1"/>
  <c r="K45" i="1"/>
  <c r="K50" i="1" s="1"/>
  <c r="G56" i="1" s="1"/>
  <c r="H38" i="1"/>
  <c r="E55" i="1" s="1"/>
  <c r="E57" i="1" s="1"/>
  <c r="J26" i="1"/>
  <c r="K26" i="1" s="1"/>
  <c r="L1185" i="1"/>
  <c r="M1931" i="1" s="1"/>
  <c r="J25" i="1"/>
  <c r="K25" i="1" s="1"/>
  <c r="L1003" i="1"/>
  <c r="M1749" i="1" s="1"/>
  <c r="L1011" i="1"/>
  <c r="M1757" i="1" s="1"/>
  <c r="M1771" i="1"/>
  <c r="M1797" i="1"/>
  <c r="L1077" i="1"/>
  <c r="M1823" i="1" s="1"/>
  <c r="M1831" i="1"/>
  <c r="K18" i="1"/>
  <c r="K31" i="1"/>
  <c r="L1075" i="1"/>
  <c r="M1821" i="1" s="1"/>
  <c r="M1869" i="1"/>
  <c r="M1915" i="1"/>
  <c r="L1005" i="1"/>
  <c r="M1751" i="1" s="1"/>
  <c r="L1111" i="1"/>
  <c r="M1857" i="1" s="1"/>
  <c r="L1127" i="1"/>
  <c r="M1873" i="1" s="1"/>
  <c r="L1157" i="1"/>
  <c r="M1903" i="1" s="1"/>
  <c r="L1173" i="1"/>
  <c r="M1919" i="1" s="1"/>
  <c r="L1189" i="1"/>
  <c r="M1935" i="1" s="1"/>
  <c r="L1205" i="1"/>
  <c r="M1951" i="1" s="1"/>
  <c r="L999" i="1"/>
  <c r="M1745" i="1" s="1"/>
  <c r="M1753" i="1"/>
  <c r="L1013" i="1"/>
  <c r="M1759" i="1" s="1"/>
  <c r="L1021" i="1"/>
  <c r="M1767" i="1" s="1"/>
  <c r="L1029" i="1"/>
  <c r="M1775" i="1" s="1"/>
  <c r="L1037" i="1"/>
  <c r="M1783" i="1" s="1"/>
  <c r="L1045" i="1"/>
  <c r="M1791" i="1" s="1"/>
  <c r="L1055" i="1"/>
  <c r="M1801" i="1" s="1"/>
  <c r="L1063" i="1"/>
  <c r="M1809" i="1" s="1"/>
  <c r="L1071" i="1"/>
  <c r="M1817" i="1" s="1"/>
  <c r="L1089" i="1"/>
  <c r="M1835" i="1" s="1"/>
  <c r="L1097" i="1"/>
  <c r="M1843" i="1" s="1"/>
  <c r="L1103" i="1"/>
  <c r="M1849" i="1" s="1"/>
  <c r="L973" i="1"/>
  <c r="M1719" i="1" s="1"/>
  <c r="L981" i="1"/>
  <c r="M1727" i="1" s="1"/>
  <c r="L989" i="1"/>
  <c r="M1735" i="1" s="1"/>
  <c r="L1079" i="1"/>
  <c r="M1825" i="1" s="1"/>
  <c r="L1119" i="1"/>
  <c r="M1865" i="1" s="1"/>
  <c r="L1135" i="1"/>
  <c r="M1881" i="1" s="1"/>
  <c r="L1165" i="1"/>
  <c r="M1911" i="1" s="1"/>
  <c r="L1181" i="1"/>
  <c r="M1927" i="1" s="1"/>
  <c r="L1197" i="1"/>
  <c r="M1943" i="1" s="1"/>
  <c r="L1213" i="1"/>
  <c r="M1959" i="1" s="1"/>
  <c r="M1713" i="1"/>
  <c r="M1721" i="1"/>
  <c r="M1729" i="1"/>
  <c r="M1737" i="1"/>
  <c r="L997" i="1"/>
  <c r="M1743" i="1" s="1"/>
  <c r="L1015" i="1"/>
  <c r="M1761" i="1" s="1"/>
  <c r="L1023" i="1"/>
  <c r="M1769" i="1" s="1"/>
  <c r="L1031" i="1"/>
  <c r="M1777" i="1" s="1"/>
  <c r="L1039" i="1"/>
  <c r="M1785" i="1" s="1"/>
  <c r="L1047" i="1"/>
  <c r="M1793" i="1" s="1"/>
  <c r="L1049" i="1"/>
  <c r="M1795" i="1" s="1"/>
  <c r="L1057" i="1"/>
  <c r="M1803" i="1" s="1"/>
  <c r="L1065" i="1"/>
  <c r="M1811" i="1" s="1"/>
  <c r="L1073" i="1"/>
  <c r="M1819" i="1" s="1"/>
  <c r="M1827" i="1"/>
  <c r="L1087" i="1"/>
  <c r="M1833" i="1" s="1"/>
  <c r="L1095" i="1"/>
  <c r="M1841" i="1" s="1"/>
  <c r="L1101" i="1"/>
  <c r="M1847" i="1" s="1"/>
  <c r="L1109" i="1"/>
  <c r="M1855" i="1" s="1"/>
  <c r="L1117" i="1"/>
  <c r="M1863" i="1" s="1"/>
  <c r="L1125" i="1"/>
  <c r="M1871" i="1" s="1"/>
  <c r="L1133" i="1"/>
  <c r="M1879" i="1" s="1"/>
  <c r="L1145" i="1"/>
  <c r="M1891" i="1" s="1"/>
  <c r="L1155" i="1"/>
  <c r="M1901" i="1" s="1"/>
  <c r="L1163" i="1"/>
  <c r="M1909" i="1" s="1"/>
  <c r="L1171" i="1"/>
  <c r="M1917" i="1" s="1"/>
  <c r="L1179" i="1"/>
  <c r="M1925" i="1" s="1"/>
  <c r="L1187" i="1"/>
  <c r="M1933" i="1" s="1"/>
  <c r="L1195" i="1"/>
  <c r="M1941" i="1" s="1"/>
  <c r="L1203" i="1"/>
  <c r="M1949" i="1" s="1"/>
  <c r="L1211" i="1"/>
  <c r="M1957" i="1" s="1"/>
  <c r="L1219" i="1"/>
  <c r="M1965" i="1" s="1"/>
  <c r="J36" i="1"/>
  <c r="K36" i="1" s="1"/>
  <c r="J28" i="1"/>
  <c r="K28" i="1" s="1"/>
  <c r="J14" i="1"/>
  <c r="K14" i="1" s="1"/>
  <c r="J27" i="1"/>
  <c r="K27" i="1" s="1"/>
  <c r="J21" i="1"/>
  <c r="K21" i="1" s="1"/>
  <c r="M1967" i="1" l="1"/>
  <c r="L1221" i="1"/>
  <c r="K38" i="1"/>
  <c r="G55" i="1" s="1"/>
  <c r="G57" i="1" s="1"/>
  <c r="J38" i="1"/>
  <c r="F55" i="1" s="1"/>
  <c r="F57" i="1" s="1"/>
</calcChain>
</file>

<file path=xl/sharedStrings.xml><?xml version="1.0" encoding="utf-8"?>
<sst xmlns="http://schemas.openxmlformats.org/spreadsheetml/2006/main" count="181" uniqueCount="119">
  <si>
    <t>LP.</t>
  </si>
  <si>
    <t>NAZWA URZĄDZENIA</t>
  </si>
  <si>
    <t>ILOŚĆ PRZEGLĄDÓW</t>
  </si>
  <si>
    <t>[PLN]</t>
  </si>
  <si>
    <t xml:space="preserve">WARTOŚĆ </t>
  </si>
  <si>
    <t>VAT-U</t>
  </si>
  <si>
    <t>WARTOŚĆ BRUTTO</t>
  </si>
  <si>
    <t>-</t>
  </si>
  <si>
    <t>(5 x 6 x 7)</t>
  </si>
  <si>
    <t>(8 x 9)</t>
  </si>
  <si>
    <t>(8 + 10)</t>
  </si>
  <si>
    <t>DACH</t>
  </si>
  <si>
    <t>RAZEM</t>
  </si>
  <si>
    <t>- - - - -</t>
  </si>
  <si>
    <t>PET</t>
  </si>
  <si>
    <t xml:space="preserve">KLINIKA </t>
  </si>
  <si>
    <t>MAS ACP 080</t>
  </si>
  <si>
    <t>ODT</t>
  </si>
  <si>
    <t>GALETTI LSE374CS</t>
  </si>
  <si>
    <t>AERMEC ANLI080HP T</t>
  </si>
  <si>
    <t>AERMEC NRL 0700 P4</t>
  </si>
  <si>
    <t>AERMEC ANL -152A</t>
  </si>
  <si>
    <t>POMIESZCZENIE</t>
  </si>
  <si>
    <t>Cliniac złoty</t>
  </si>
  <si>
    <t>(9 x 10)</t>
  </si>
  <si>
    <t>(9 + 11)</t>
  </si>
  <si>
    <t>CZĘŚĆ</t>
  </si>
  <si>
    <t>NAZWA CZĘŚCI</t>
  </si>
  <si>
    <t>II</t>
  </si>
  <si>
    <t>AGREGAT WODY LODOWEJ</t>
  </si>
  <si>
    <t>CHŁODZENIE AKCELERATORÓW– AGREGATY ZE SKRAPLACZAMI ZEWNĘTRZNYMI</t>
  </si>
  <si>
    <t>Wartość netto : _____________________________________________________________________ PLN</t>
  </si>
  <si>
    <t>Słownie : __________________________________________________________________________ PLN</t>
  </si>
  <si>
    <t>Wartość brutto : ____________________________________________________________________ PLN</t>
  </si>
  <si>
    <t xml:space="preserve">Słownie  :  _________________________________________________________________________ PLN </t>
  </si>
  <si>
    <t>2. CENA ZA USUWANIE AWARII /ROBOCZOGODZINA/</t>
  </si>
  <si>
    <t>Stałość cen przez cały okres trwania umowy.</t>
  </si>
  <si>
    <t>Załącznik nr 1.</t>
  </si>
  <si>
    <t>SPECYFIKACJA ASORTYMENTOWO-CENOWA</t>
  </si>
  <si>
    <t>Świadczenie usług serwisowania oraz napraw urządzeń wentylacji, klimatyzacji i chłodniczych dla</t>
  </si>
  <si>
    <t>Narodowego Instytutu Onkologii im. Marii Skłodowskiej-Curie – Państwowego Instytutu Badawczego</t>
  </si>
  <si>
    <t>Oddziału w Gliwicach</t>
  </si>
  <si>
    <t>_____________________________ , dnia _______________________2025 r.</t>
  </si>
  <si>
    <t>zadanie 2</t>
  </si>
  <si>
    <t>PODSUMOWANIE: ŚWIADCZENIE USŁUG SERWISOWANIA</t>
  </si>
  <si>
    <t> CZĘŚĆ I – AGREGAT WODY LODOWEJ</t>
  </si>
  <si>
    <t> CZĘŚĆ II - CHŁODZENIE AKCELERATORÓW– AGREGATY ZE SKRAPLACZAMI ZEWNĘTRZNYMI</t>
  </si>
  <si>
    <t>I</t>
  </si>
  <si>
    <t>RAZEM: SUMA (CZĘŚĆ I ; CZĘŚĆ II)</t>
  </si>
  <si>
    <t>Załącznik nr 5 do zapytania o cenę.</t>
  </si>
  <si>
    <t>BUDYNEK / PIĘTRO</t>
  </si>
  <si>
    <t>CENA JEDNOSTKOWA NETTO [PLN]</t>
  </si>
  <si>
    <t>WARTOŚĆ NETTO [PLN]</t>
  </si>
  <si>
    <t>VAT [%]</t>
  </si>
  <si>
    <t>WARTOŚĆ VAT [PLN]</t>
  </si>
  <si>
    <t>WARTOŚĆ BRUTTO [PLN]</t>
  </si>
  <si>
    <t>ILOŚĆ URZĄDZEŃ [SZT.]</t>
  </si>
  <si>
    <t>WARTOŚĆ NETTO  ZA WSZYSTKIE PRZEGLĄDY [PLN]</t>
  </si>
  <si>
    <t>WARTOŚĆ VAT  ZA WSZYSTKIE PRZEGLĄDY [PLN]</t>
  </si>
  <si>
    <t>WARTOŚĆ BRUTTO ZA WSZYSTKIE PRZEGLĄDY [PLN]</t>
  </si>
  <si>
    <t>AERMEC NRA 325 LF4</t>
  </si>
  <si>
    <t>AERMEC NRA 650.04</t>
  </si>
  <si>
    <t>THERMOCOLD WOCg – 140/FC/PZ</t>
  </si>
  <si>
    <t>THERMOCOLD OWS 280-S</t>
  </si>
  <si>
    <t>THERMOCOLD POW 50-15/10/22</t>
  </si>
  <si>
    <t>BUDYNEK</t>
  </si>
  <si>
    <t>MIEJSCE INSTALACJI</t>
  </si>
  <si>
    <t>DACH POMPOWNI
(aparat 1)</t>
  </si>
  <si>
    <t>DACH POMPOWNI
(aparat 2)</t>
  </si>
  <si>
    <t>DACH POMPOWNI
(klimakonwektory)</t>
  </si>
  <si>
    <t>AERMEC NRA 275 LF4 (Free-Cooling)</t>
  </si>
  <si>
    <t>AERMEC NRL 550 FEJ04 (belka rozdzielcza)</t>
  </si>
  <si>
    <t>DACH POMPOWNI
(układy wentylacji)</t>
  </si>
  <si>
    <t>ŁĄCZNIK 1-2</t>
  </si>
  <si>
    <t>ŁĄCZNIK 2-3</t>
  </si>
  <si>
    <t>DACH
(klinika 4p str.B)</t>
  </si>
  <si>
    <t>DACH
(klinika 4p str.A)</t>
  </si>
  <si>
    <t>AERMEC NRL 280 EJ04</t>
  </si>
  <si>
    <t>DACH
(klinika 8p str.A+B)</t>
  </si>
  <si>
    <t>AERMEC NRL 750 L04</t>
  </si>
  <si>
    <t>AERMEC ANL 650-LJ03</t>
  </si>
  <si>
    <t>DACH
(klinika 1p str.B)</t>
  </si>
  <si>
    <t>AERMEC ANL 650 L04T6</t>
  </si>
  <si>
    <t>AERMEC TBX 3502 (pendolino)</t>
  </si>
  <si>
    <t>NA GRUNCIE PRZY BUDYNKU ODT I PROSEKTURY</t>
  </si>
  <si>
    <t>AERMEC NRL 0750 FE04</t>
  </si>
  <si>
    <t>DACH
(mikrobiologia)</t>
  </si>
  <si>
    <t>ŁĄCZNIK 3-7</t>
  </si>
  <si>
    <t>DACH
(NMR2)</t>
  </si>
  <si>
    <t>AERMEC NRB 0552 L04</t>
  </si>
  <si>
    <t>INSTYTUT</t>
  </si>
  <si>
    <t>DIAGNOSTYKA</t>
  </si>
  <si>
    <t xml:space="preserve"> DACH TARAS 4p
(CBT 3p)</t>
  </si>
  <si>
    <t>NA GRUNCIE ogródek
(brachyterapia)</t>
  </si>
  <si>
    <t>DACH
(rezonans)</t>
  </si>
  <si>
    <t>DACH
(układy wentylacji)</t>
  </si>
  <si>
    <t xml:space="preserve"> DACH TARAS 4p
(CWBK)</t>
  </si>
  <si>
    <t>AERMEC ANL 081HA</t>
  </si>
  <si>
    <t>NA GRUNCIE za siatką
(komora gorąca)</t>
  </si>
  <si>
    <t>NA GRUNCIE za siatką
(układy wentylacji)</t>
  </si>
  <si>
    <t>NA GRUNCIE PRZY BUDYNKU
PET (cyklotron)</t>
  </si>
  <si>
    <t>GALETTI LCX101FS (Free-Cooling)</t>
  </si>
  <si>
    <t>MC QUAY ALZ-B-025,2ST (belka rozdzielcza)</t>
  </si>
  <si>
    <t>Cliniac pomarańczowy i różowy</t>
  </si>
  <si>
    <t>Cliniac platynowy</t>
  </si>
  <si>
    <t>Cliniac niebieski
(s/n 1276)</t>
  </si>
  <si>
    <t>Cliniac pomarańczowy
(s/n 2804)</t>
  </si>
  <si>
    <t>RADIOTERAPIA</t>
  </si>
  <si>
    <t>RADIOTERAPIA
1</t>
  </si>
  <si>
    <t>RADIOTERAPIA
2</t>
  </si>
  <si>
    <t>RADIOTERAPIA
3</t>
  </si>
  <si>
    <t>AERMEC NRL 0750 FE04 (belka rozdzielcza)</t>
  </si>
  <si>
    <t>NA GRUNCIE PRZY BUDYNKU
(gammakamera)</t>
  </si>
  <si>
    <t>NA GRUNCIE PRZY BUDYNKU
(apteka 2p + klimakonwekt.)</t>
  </si>
  <si>
    <t>DACH
(apteka 2p + klinika atrium)</t>
  </si>
  <si>
    <t>NA GRUNCIE PRZY BUDYNKU
(TK, NMR)</t>
  </si>
  <si>
    <t>AERMEC ANL 650 LJ03T6</t>
  </si>
  <si>
    <t>AERMEC NRL 650 E04</t>
  </si>
  <si>
    <t>1. CENA ZA SERWIS STAŁY PRZEZ OKRES 24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</si>
</sst>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7.5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rgb="FF000000"/>
      <name val="Segoe UI"/>
      <family val="2"/>
      <charset val="238"/>
    </font>
    <font>
      <sz val="9"/>
      <color theme="1"/>
      <name val="Segoe UI Semibold"/>
      <family val="2"/>
      <charset val="238"/>
    </font>
    <font>
      <sz val="8"/>
      <color theme="1"/>
      <name val="Segoe UI Semibold"/>
      <family val="2"/>
      <charset val="238"/>
    </font>
    <font>
      <sz val="8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44" fontId="3" fillId="0" borderId="0" xfId="0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10" fontId="4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0" fontId="3" fillId="0" borderId="0" xfId="0" applyNumberFormat="1" applyFont="1" applyProtection="1"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4" fontId="3" fillId="0" borderId="0" xfId="0" applyNumberFormat="1" applyFont="1" applyAlignment="1" applyProtection="1">
      <alignment vertical="center" wrapText="1"/>
      <protection locked="0"/>
    </xf>
    <xf numFmtId="10" fontId="3" fillId="0" borderId="0" xfId="0" applyNumberFormat="1" applyFont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horizontal="right" vertical="center" indent="15"/>
      <protection locked="0"/>
    </xf>
    <xf numFmtId="0" fontId="10" fillId="0" borderId="0" xfId="0" applyFont="1" applyAlignment="1" applyProtection="1">
      <alignment horizontal="left" vertical="center" indent="15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</xf>
    <xf numFmtId="4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0" fontId="2" fillId="0" borderId="9" xfId="0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10" fontId="2" fillId="0" borderId="10" xfId="0" applyNumberFormat="1" applyFont="1" applyBorder="1" applyAlignment="1" applyProtection="1">
      <alignment horizontal="center" vertical="center" wrapText="1"/>
      <protection locked="0"/>
    </xf>
    <xf numFmtId="4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10" fontId="2" fillId="0" borderId="16" xfId="0" applyNumberFormat="1" applyFont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7" xfId="0" applyNumberFormat="1" applyFont="1" applyBorder="1" applyAlignment="1" applyProtection="1">
      <alignment horizontal="center" vertical="center" wrapText="1"/>
      <protection locked="0"/>
    </xf>
    <xf numFmtId="44" fontId="13" fillId="0" borderId="7" xfId="0" applyNumberFormat="1" applyFont="1" applyBorder="1" applyAlignment="1" applyProtection="1">
      <alignment horizontal="center" vertical="center" wrapText="1"/>
      <protection locked="0"/>
    </xf>
    <xf numFmtId="10" fontId="13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 wrapText="1"/>
      <protection locked="0"/>
    </xf>
    <xf numFmtId="10" fontId="12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</xf>
    <xf numFmtId="16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</xf>
    <xf numFmtId="16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</xf>
    <xf numFmtId="164" fontId="8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44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44" fontId="12" fillId="0" borderId="0" xfId="0" applyNumberFormat="1" applyFont="1" applyProtection="1">
      <protection locked="0"/>
    </xf>
    <xf numFmtId="10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44" fontId="3" fillId="0" borderId="0" xfId="0" applyNumberFormat="1" applyFont="1" applyBorder="1" applyProtection="1">
      <protection locked="0"/>
    </xf>
    <xf numFmtId="10" fontId="3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5" xfId="0" applyNumberFormat="1" applyFont="1" applyBorder="1" applyAlignment="1" applyProtection="1">
      <alignment horizontal="center" vertical="center" wrapText="1"/>
      <protection locked="0"/>
    </xf>
    <xf numFmtId="10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4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</xf>
    <xf numFmtId="4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31"/>
  <sheetViews>
    <sheetView tabSelected="1" zoomScaleNormal="100" workbookViewId="0">
      <selection activeCell="C49" sqref="C49"/>
    </sheetView>
  </sheetViews>
  <sheetFormatPr defaultRowHeight="16.5" x14ac:dyDescent="0.3"/>
  <cols>
    <col min="1" max="1" width="9.140625" style="1"/>
    <col min="2" max="2" width="11.42578125" style="1" customWidth="1"/>
    <col min="3" max="3" width="22.85546875" style="1" customWidth="1"/>
    <col min="4" max="4" width="37.42578125" style="1" customWidth="1"/>
    <col min="5" max="5" width="17.140625" style="1" customWidth="1"/>
    <col min="6" max="6" width="20.5703125" style="1" customWidth="1"/>
    <col min="7" max="7" width="15.42578125" style="2" customWidth="1"/>
    <col min="8" max="8" width="12.7109375" style="2" customWidth="1"/>
    <col min="9" max="9" width="7.7109375" style="6" customWidth="1"/>
    <col min="10" max="11" width="13.28515625" style="2" customWidth="1"/>
    <col min="12" max="16384" width="9.140625" style="1"/>
  </cols>
  <sheetData>
    <row r="1" spans="1:11" x14ac:dyDescent="0.3">
      <c r="H1" s="3" t="s">
        <v>49</v>
      </c>
      <c r="I1" s="4"/>
      <c r="J1" s="3"/>
    </row>
    <row r="3" spans="1:11" ht="17.25" x14ac:dyDescent="0.3">
      <c r="E3" s="5" t="s">
        <v>38</v>
      </c>
    </row>
    <row r="4" spans="1:11" ht="17.25" x14ac:dyDescent="0.3">
      <c r="E4" s="5" t="s">
        <v>39</v>
      </c>
    </row>
    <row r="5" spans="1:11" ht="17.25" x14ac:dyDescent="0.3">
      <c r="E5" s="5" t="s">
        <v>40</v>
      </c>
    </row>
    <row r="6" spans="1:11" ht="17.25" x14ac:dyDescent="0.3">
      <c r="E6" s="5" t="s">
        <v>41</v>
      </c>
    </row>
    <row r="7" spans="1:11" ht="17.25" x14ac:dyDescent="0.3">
      <c r="A7" s="1" t="s">
        <v>43</v>
      </c>
      <c r="E7" s="5"/>
    </row>
    <row r="8" spans="1:11" ht="17.25" thickBot="1" x14ac:dyDescent="0.35">
      <c r="A8" s="98" t="s">
        <v>45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48" customHeight="1" thickBot="1" x14ac:dyDescent="0.35">
      <c r="A9" s="29" t="s">
        <v>0</v>
      </c>
      <c r="B9" s="29" t="s">
        <v>65</v>
      </c>
      <c r="C9" s="29" t="s">
        <v>66</v>
      </c>
      <c r="D9" s="29" t="s">
        <v>1</v>
      </c>
      <c r="E9" s="29" t="s">
        <v>56</v>
      </c>
      <c r="F9" s="29" t="s">
        <v>2</v>
      </c>
      <c r="G9" s="30" t="s">
        <v>51</v>
      </c>
      <c r="H9" s="30" t="s">
        <v>52</v>
      </c>
      <c r="I9" s="31" t="s">
        <v>53</v>
      </c>
      <c r="J9" s="30" t="s">
        <v>54</v>
      </c>
      <c r="K9" s="30" t="s">
        <v>55</v>
      </c>
    </row>
    <row r="10" spans="1:11" s="58" customFormat="1" ht="15.75" customHeight="1" thickBot="1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5">
        <v>7</v>
      </c>
      <c r="H10" s="55">
        <v>8</v>
      </c>
      <c r="I10" s="55">
        <v>9</v>
      </c>
      <c r="J10" s="55">
        <v>10</v>
      </c>
      <c r="K10" s="55">
        <v>11</v>
      </c>
    </row>
    <row r="11" spans="1:11" s="58" customFormat="1" ht="15.75" customHeight="1" thickBot="1" x14ac:dyDescent="0.2">
      <c r="A11" s="54" t="s">
        <v>7</v>
      </c>
      <c r="B11" s="54" t="s">
        <v>7</v>
      </c>
      <c r="C11" s="54" t="s">
        <v>7</v>
      </c>
      <c r="D11" s="54" t="s">
        <v>7</v>
      </c>
      <c r="E11" s="54" t="s">
        <v>7</v>
      </c>
      <c r="F11" s="54" t="s">
        <v>7</v>
      </c>
      <c r="G11" s="56" t="s">
        <v>7</v>
      </c>
      <c r="H11" s="56" t="s">
        <v>8</v>
      </c>
      <c r="I11" s="57" t="s">
        <v>7</v>
      </c>
      <c r="J11" s="56" t="s">
        <v>9</v>
      </c>
      <c r="K11" s="56" t="s">
        <v>10</v>
      </c>
    </row>
    <row r="12" spans="1:11" s="32" customFormat="1" ht="31.5" customHeight="1" x14ac:dyDescent="0.3">
      <c r="A12" s="84">
        <v>1</v>
      </c>
      <c r="B12" s="85" t="s">
        <v>108</v>
      </c>
      <c r="C12" s="85" t="s">
        <v>115</v>
      </c>
      <c r="D12" s="85" t="s">
        <v>111</v>
      </c>
      <c r="E12" s="85">
        <v>1</v>
      </c>
      <c r="F12" s="85">
        <v>4</v>
      </c>
      <c r="G12" s="86"/>
      <c r="H12" s="87">
        <f t="shared" ref="H12" si="0">E12*F12*G12</f>
        <v>0</v>
      </c>
      <c r="I12" s="88"/>
      <c r="J12" s="87">
        <f>H12*I12</f>
        <v>0</v>
      </c>
      <c r="K12" s="89">
        <f t="shared" ref="K12" si="1">H12+J12</f>
        <v>0</v>
      </c>
    </row>
    <row r="13" spans="1:11" s="32" customFormat="1" ht="31.5" customHeight="1" x14ac:dyDescent="0.3">
      <c r="A13" s="84">
        <v>2</v>
      </c>
      <c r="B13" s="85" t="s">
        <v>109</v>
      </c>
      <c r="C13" s="36" t="s">
        <v>11</v>
      </c>
      <c r="D13" s="36" t="s">
        <v>102</v>
      </c>
      <c r="E13" s="36">
        <v>1</v>
      </c>
      <c r="F13" s="85">
        <v>4</v>
      </c>
      <c r="G13" s="41"/>
      <c r="H13" s="42">
        <f t="shared" ref="H13:H34" si="2">E13*F13*G13</f>
        <v>0</v>
      </c>
      <c r="I13" s="43"/>
      <c r="J13" s="42">
        <f t="shared" ref="J13:J34" si="3">H13*I13</f>
        <v>0</v>
      </c>
      <c r="K13" s="53">
        <f t="shared" ref="K13:K34" si="4">H13+J13</f>
        <v>0</v>
      </c>
    </row>
    <row r="14" spans="1:11" s="32" customFormat="1" ht="31.5" customHeight="1" x14ac:dyDescent="0.3">
      <c r="A14" s="84">
        <v>3</v>
      </c>
      <c r="B14" s="85" t="s">
        <v>110</v>
      </c>
      <c r="C14" s="36" t="s">
        <v>67</v>
      </c>
      <c r="D14" s="36" t="s">
        <v>70</v>
      </c>
      <c r="E14" s="36">
        <v>1</v>
      </c>
      <c r="F14" s="85">
        <v>4</v>
      </c>
      <c r="G14" s="41"/>
      <c r="H14" s="42">
        <f>E14*F14*G14</f>
        <v>0</v>
      </c>
      <c r="I14" s="43"/>
      <c r="J14" s="42">
        <f t="shared" si="3"/>
        <v>0</v>
      </c>
      <c r="K14" s="53">
        <f t="shared" si="4"/>
        <v>0</v>
      </c>
    </row>
    <row r="15" spans="1:11" s="32" customFormat="1" ht="31.5" customHeight="1" x14ac:dyDescent="0.3">
      <c r="A15" s="84">
        <v>4</v>
      </c>
      <c r="B15" s="85" t="s">
        <v>110</v>
      </c>
      <c r="C15" s="36" t="s">
        <v>68</v>
      </c>
      <c r="D15" s="36" t="s">
        <v>70</v>
      </c>
      <c r="E15" s="36">
        <v>1</v>
      </c>
      <c r="F15" s="85">
        <v>4</v>
      </c>
      <c r="G15" s="41"/>
      <c r="H15" s="42">
        <f t="shared" si="2"/>
        <v>0</v>
      </c>
      <c r="I15" s="43"/>
      <c r="J15" s="42">
        <f t="shared" si="3"/>
        <v>0</v>
      </c>
      <c r="K15" s="53">
        <f t="shared" si="4"/>
        <v>0</v>
      </c>
    </row>
    <row r="16" spans="1:11" s="32" customFormat="1" ht="31.5" customHeight="1" x14ac:dyDescent="0.3">
      <c r="A16" s="84">
        <v>5</v>
      </c>
      <c r="B16" s="85" t="s">
        <v>110</v>
      </c>
      <c r="C16" s="36" t="s">
        <v>69</v>
      </c>
      <c r="D16" s="36" t="s">
        <v>71</v>
      </c>
      <c r="E16" s="36">
        <v>1</v>
      </c>
      <c r="F16" s="85">
        <v>4</v>
      </c>
      <c r="G16" s="41"/>
      <c r="H16" s="42">
        <f t="shared" ref="H16:H30" si="5">E16*F16*G16</f>
        <v>0</v>
      </c>
      <c r="I16" s="43"/>
      <c r="J16" s="42">
        <f t="shared" ref="J16:J30" si="6">H16*I16</f>
        <v>0</v>
      </c>
      <c r="K16" s="53">
        <f t="shared" ref="K16:K30" si="7">H16+J16</f>
        <v>0</v>
      </c>
    </row>
    <row r="17" spans="1:11" s="32" customFormat="1" ht="31.5" customHeight="1" x14ac:dyDescent="0.3">
      <c r="A17" s="84">
        <v>6</v>
      </c>
      <c r="B17" s="85" t="s">
        <v>110</v>
      </c>
      <c r="C17" s="36" t="s">
        <v>72</v>
      </c>
      <c r="D17" s="36" t="s">
        <v>61</v>
      </c>
      <c r="E17" s="36">
        <v>1</v>
      </c>
      <c r="F17" s="85">
        <v>4</v>
      </c>
      <c r="G17" s="41"/>
      <c r="H17" s="42">
        <f t="shared" si="5"/>
        <v>0</v>
      </c>
      <c r="I17" s="43"/>
      <c r="J17" s="42">
        <f t="shared" si="6"/>
        <v>0</v>
      </c>
      <c r="K17" s="53">
        <f t="shared" si="7"/>
        <v>0</v>
      </c>
    </row>
    <row r="18" spans="1:11" s="32" customFormat="1" ht="31.5" customHeight="1" x14ac:dyDescent="0.3">
      <c r="A18" s="84">
        <v>7</v>
      </c>
      <c r="B18" s="36" t="s">
        <v>73</v>
      </c>
      <c r="C18" s="36" t="s">
        <v>75</v>
      </c>
      <c r="D18" s="36" t="s">
        <v>80</v>
      </c>
      <c r="E18" s="36">
        <v>1</v>
      </c>
      <c r="F18" s="85">
        <v>4</v>
      </c>
      <c r="G18" s="41"/>
      <c r="H18" s="42">
        <f t="shared" si="5"/>
        <v>0</v>
      </c>
      <c r="I18" s="43"/>
      <c r="J18" s="42">
        <f t="shared" si="6"/>
        <v>0</v>
      </c>
      <c r="K18" s="53">
        <f t="shared" si="7"/>
        <v>0</v>
      </c>
    </row>
    <row r="19" spans="1:11" s="32" customFormat="1" ht="31.5" customHeight="1" x14ac:dyDescent="0.3">
      <c r="A19" s="84">
        <v>8</v>
      </c>
      <c r="B19" s="36" t="s">
        <v>73</v>
      </c>
      <c r="C19" s="36" t="s">
        <v>114</v>
      </c>
      <c r="D19" s="36" t="s">
        <v>79</v>
      </c>
      <c r="E19" s="36">
        <v>1</v>
      </c>
      <c r="F19" s="85">
        <v>4</v>
      </c>
      <c r="G19" s="41"/>
      <c r="H19" s="42">
        <f t="shared" si="5"/>
        <v>0</v>
      </c>
      <c r="I19" s="43"/>
      <c r="J19" s="42">
        <f t="shared" si="6"/>
        <v>0</v>
      </c>
      <c r="K19" s="53">
        <f t="shared" si="7"/>
        <v>0</v>
      </c>
    </row>
    <row r="20" spans="1:11" s="32" customFormat="1" ht="31.5" customHeight="1" x14ac:dyDescent="0.3">
      <c r="A20" s="84">
        <v>9</v>
      </c>
      <c r="B20" s="36" t="s">
        <v>15</v>
      </c>
      <c r="C20" s="36" t="s">
        <v>78</v>
      </c>
      <c r="D20" s="95" t="s">
        <v>77</v>
      </c>
      <c r="E20" s="36">
        <v>1</v>
      </c>
      <c r="F20" s="85">
        <v>4</v>
      </c>
      <c r="G20" s="41"/>
      <c r="H20" s="42">
        <f t="shared" si="5"/>
        <v>0</v>
      </c>
      <c r="I20" s="43"/>
      <c r="J20" s="42">
        <f t="shared" si="6"/>
        <v>0</v>
      </c>
      <c r="K20" s="53">
        <f t="shared" si="7"/>
        <v>0</v>
      </c>
    </row>
    <row r="21" spans="1:11" s="32" customFormat="1" ht="31.5" customHeight="1" x14ac:dyDescent="0.3">
      <c r="A21" s="84">
        <v>10</v>
      </c>
      <c r="B21" s="36" t="s">
        <v>15</v>
      </c>
      <c r="C21" s="36" t="s">
        <v>81</v>
      </c>
      <c r="D21" s="95" t="s">
        <v>82</v>
      </c>
      <c r="E21" s="36">
        <v>1</v>
      </c>
      <c r="F21" s="85">
        <v>4</v>
      </c>
      <c r="G21" s="41"/>
      <c r="H21" s="42">
        <f t="shared" si="5"/>
        <v>0</v>
      </c>
      <c r="I21" s="43"/>
      <c r="J21" s="42">
        <f t="shared" si="6"/>
        <v>0</v>
      </c>
      <c r="K21" s="53">
        <f t="shared" si="7"/>
        <v>0</v>
      </c>
    </row>
    <row r="22" spans="1:11" s="32" customFormat="1" ht="31.5" customHeight="1" x14ac:dyDescent="0.3">
      <c r="A22" s="84">
        <v>11</v>
      </c>
      <c r="B22" s="36" t="s">
        <v>15</v>
      </c>
      <c r="C22" s="36" t="s">
        <v>113</v>
      </c>
      <c r="D22" s="36" t="s">
        <v>82</v>
      </c>
      <c r="E22" s="36">
        <v>1</v>
      </c>
      <c r="F22" s="85">
        <v>4</v>
      </c>
      <c r="G22" s="41"/>
      <c r="H22" s="42">
        <f t="shared" si="5"/>
        <v>0</v>
      </c>
      <c r="I22" s="43"/>
      <c r="J22" s="42">
        <f t="shared" si="6"/>
        <v>0</v>
      </c>
      <c r="K22" s="53">
        <f t="shared" si="7"/>
        <v>0</v>
      </c>
    </row>
    <row r="23" spans="1:11" s="32" customFormat="1" ht="31.5" customHeight="1" x14ac:dyDescent="0.3">
      <c r="A23" s="84">
        <v>12</v>
      </c>
      <c r="B23" s="36" t="s">
        <v>74</v>
      </c>
      <c r="C23" s="36" t="s">
        <v>75</v>
      </c>
      <c r="D23" s="95" t="s">
        <v>116</v>
      </c>
      <c r="E23" s="36">
        <v>1</v>
      </c>
      <c r="F23" s="85">
        <v>4</v>
      </c>
      <c r="G23" s="41"/>
      <c r="H23" s="42">
        <f t="shared" si="5"/>
        <v>0</v>
      </c>
      <c r="I23" s="43"/>
      <c r="J23" s="42">
        <f t="shared" si="6"/>
        <v>0</v>
      </c>
      <c r="K23" s="53">
        <f t="shared" si="7"/>
        <v>0</v>
      </c>
    </row>
    <row r="24" spans="1:11" s="32" customFormat="1" ht="31.5" customHeight="1" x14ac:dyDescent="0.3">
      <c r="A24" s="84">
        <v>13</v>
      </c>
      <c r="B24" s="36" t="s">
        <v>74</v>
      </c>
      <c r="C24" s="36" t="s">
        <v>76</v>
      </c>
      <c r="D24" s="95" t="s">
        <v>117</v>
      </c>
      <c r="E24" s="36">
        <v>1</v>
      </c>
      <c r="F24" s="85">
        <v>4</v>
      </c>
      <c r="G24" s="41"/>
      <c r="H24" s="42">
        <f t="shared" si="5"/>
        <v>0</v>
      </c>
      <c r="I24" s="43"/>
      <c r="J24" s="42">
        <f t="shared" si="6"/>
        <v>0</v>
      </c>
      <c r="K24" s="53">
        <f t="shared" si="7"/>
        <v>0</v>
      </c>
    </row>
    <row r="25" spans="1:11" s="32" customFormat="1" ht="31.5" customHeight="1" x14ac:dyDescent="0.3">
      <c r="A25" s="84">
        <v>14</v>
      </c>
      <c r="B25" s="36" t="s">
        <v>91</v>
      </c>
      <c r="C25" s="36" t="s">
        <v>86</v>
      </c>
      <c r="D25" s="36" t="s">
        <v>20</v>
      </c>
      <c r="E25" s="36">
        <v>1</v>
      </c>
      <c r="F25" s="85">
        <v>4</v>
      </c>
      <c r="G25" s="41"/>
      <c r="H25" s="42">
        <f t="shared" si="5"/>
        <v>0</v>
      </c>
      <c r="I25" s="43"/>
      <c r="J25" s="42">
        <f t="shared" si="6"/>
        <v>0</v>
      </c>
      <c r="K25" s="53">
        <f t="shared" si="7"/>
        <v>0</v>
      </c>
    </row>
    <row r="26" spans="1:11" s="32" customFormat="1" ht="31.5" customHeight="1" x14ac:dyDescent="0.3">
      <c r="A26" s="84">
        <v>15</v>
      </c>
      <c r="B26" s="36" t="s">
        <v>91</v>
      </c>
      <c r="C26" s="36" t="s">
        <v>84</v>
      </c>
      <c r="D26" s="36" t="s">
        <v>83</v>
      </c>
      <c r="E26" s="36">
        <v>1</v>
      </c>
      <c r="F26" s="85">
        <v>4</v>
      </c>
      <c r="G26" s="41"/>
      <c r="H26" s="42">
        <f t="shared" si="5"/>
        <v>0</v>
      </c>
      <c r="I26" s="43"/>
      <c r="J26" s="42">
        <f t="shared" si="6"/>
        <v>0</v>
      </c>
      <c r="K26" s="53">
        <f t="shared" si="7"/>
        <v>0</v>
      </c>
    </row>
    <row r="27" spans="1:11" s="32" customFormat="1" ht="31.5" customHeight="1" x14ac:dyDescent="0.3">
      <c r="A27" s="84">
        <v>16</v>
      </c>
      <c r="B27" s="36" t="s">
        <v>91</v>
      </c>
      <c r="C27" s="36" t="s">
        <v>84</v>
      </c>
      <c r="D27" s="36" t="s">
        <v>85</v>
      </c>
      <c r="E27" s="36">
        <v>1</v>
      </c>
      <c r="F27" s="85">
        <v>4</v>
      </c>
      <c r="G27" s="41"/>
      <c r="H27" s="42">
        <f t="shared" si="5"/>
        <v>0</v>
      </c>
      <c r="I27" s="43"/>
      <c r="J27" s="42">
        <f t="shared" si="6"/>
        <v>0</v>
      </c>
      <c r="K27" s="53">
        <f t="shared" si="7"/>
        <v>0</v>
      </c>
    </row>
    <row r="28" spans="1:11" s="32" customFormat="1" ht="31.5" customHeight="1" x14ac:dyDescent="0.3">
      <c r="A28" s="84">
        <v>17</v>
      </c>
      <c r="B28" s="36" t="s">
        <v>87</v>
      </c>
      <c r="C28" s="36" t="s">
        <v>88</v>
      </c>
      <c r="D28" s="36" t="s">
        <v>62</v>
      </c>
      <c r="E28" s="36">
        <v>1</v>
      </c>
      <c r="F28" s="85">
        <v>4</v>
      </c>
      <c r="G28" s="41"/>
      <c r="H28" s="42">
        <f t="shared" si="5"/>
        <v>0</v>
      </c>
      <c r="I28" s="43"/>
      <c r="J28" s="42">
        <f t="shared" si="6"/>
        <v>0</v>
      </c>
      <c r="K28" s="53">
        <f t="shared" si="7"/>
        <v>0</v>
      </c>
    </row>
    <row r="29" spans="1:11" s="32" customFormat="1" ht="31.5" customHeight="1" x14ac:dyDescent="0.3">
      <c r="A29" s="84">
        <v>18</v>
      </c>
      <c r="B29" s="36" t="s">
        <v>90</v>
      </c>
      <c r="C29" s="36" t="s">
        <v>93</v>
      </c>
      <c r="D29" s="36" t="s">
        <v>89</v>
      </c>
      <c r="E29" s="36">
        <v>1</v>
      </c>
      <c r="F29" s="85">
        <v>4</v>
      </c>
      <c r="G29" s="41"/>
      <c r="H29" s="42">
        <f t="shared" si="5"/>
        <v>0</v>
      </c>
      <c r="I29" s="43"/>
      <c r="J29" s="42">
        <f t="shared" si="6"/>
        <v>0</v>
      </c>
      <c r="K29" s="53">
        <f t="shared" si="7"/>
        <v>0</v>
      </c>
    </row>
    <row r="30" spans="1:11" s="32" customFormat="1" ht="31.5" customHeight="1" x14ac:dyDescent="0.3">
      <c r="A30" s="84">
        <v>19</v>
      </c>
      <c r="B30" s="36" t="s">
        <v>90</v>
      </c>
      <c r="C30" s="36" t="s">
        <v>99</v>
      </c>
      <c r="D30" s="36" t="s">
        <v>16</v>
      </c>
      <c r="E30" s="36">
        <v>1</v>
      </c>
      <c r="F30" s="85">
        <v>4</v>
      </c>
      <c r="G30" s="41"/>
      <c r="H30" s="42">
        <f t="shared" si="5"/>
        <v>0</v>
      </c>
      <c r="I30" s="43"/>
      <c r="J30" s="42">
        <f t="shared" si="6"/>
        <v>0</v>
      </c>
      <c r="K30" s="53">
        <f t="shared" si="7"/>
        <v>0</v>
      </c>
    </row>
    <row r="31" spans="1:11" s="32" customFormat="1" ht="31.5" customHeight="1" x14ac:dyDescent="0.3">
      <c r="A31" s="84">
        <v>20</v>
      </c>
      <c r="B31" s="36" t="s">
        <v>90</v>
      </c>
      <c r="C31" s="36" t="s">
        <v>98</v>
      </c>
      <c r="D31" s="36" t="s">
        <v>19</v>
      </c>
      <c r="E31" s="36">
        <v>1</v>
      </c>
      <c r="F31" s="85">
        <v>4</v>
      </c>
      <c r="G31" s="41"/>
      <c r="H31" s="42">
        <f t="shared" si="2"/>
        <v>0</v>
      </c>
      <c r="I31" s="43"/>
      <c r="J31" s="42">
        <f t="shared" si="3"/>
        <v>0</v>
      </c>
      <c r="K31" s="53">
        <f t="shared" si="4"/>
        <v>0</v>
      </c>
    </row>
    <row r="32" spans="1:11" s="32" customFormat="1" ht="31.5" customHeight="1" x14ac:dyDescent="0.3">
      <c r="A32" s="84">
        <v>21</v>
      </c>
      <c r="B32" s="36" t="s">
        <v>90</v>
      </c>
      <c r="C32" s="36" t="s">
        <v>112</v>
      </c>
      <c r="D32" s="36" t="s">
        <v>19</v>
      </c>
      <c r="E32" s="36">
        <v>1</v>
      </c>
      <c r="F32" s="85">
        <v>4</v>
      </c>
      <c r="G32" s="41"/>
      <c r="H32" s="42">
        <f t="shared" si="2"/>
        <v>0</v>
      </c>
      <c r="I32" s="43"/>
      <c r="J32" s="42">
        <f t="shared" si="3"/>
        <v>0</v>
      </c>
      <c r="K32" s="53">
        <f t="shared" si="4"/>
        <v>0</v>
      </c>
    </row>
    <row r="33" spans="1:11" s="32" customFormat="1" ht="31.5" customHeight="1" x14ac:dyDescent="0.3">
      <c r="A33" s="84">
        <v>22</v>
      </c>
      <c r="B33" s="36" t="s">
        <v>90</v>
      </c>
      <c r="C33" s="36" t="s">
        <v>96</v>
      </c>
      <c r="D33" s="36" t="s">
        <v>97</v>
      </c>
      <c r="E33" s="36">
        <v>1</v>
      </c>
      <c r="F33" s="85">
        <v>4</v>
      </c>
      <c r="G33" s="41"/>
      <c r="H33" s="42">
        <f t="shared" ref="H33" si="8">E33*F33*G33</f>
        <v>0</v>
      </c>
      <c r="I33" s="43"/>
      <c r="J33" s="42">
        <f t="shared" ref="J33" si="9">H33*I33</f>
        <v>0</v>
      </c>
      <c r="K33" s="53">
        <f t="shared" ref="K33" si="10">H33+J33</f>
        <v>0</v>
      </c>
    </row>
    <row r="34" spans="1:11" s="32" customFormat="1" ht="31.5" customHeight="1" x14ac:dyDescent="0.3">
      <c r="A34" s="84">
        <v>23</v>
      </c>
      <c r="B34" s="36" t="s">
        <v>90</v>
      </c>
      <c r="C34" s="36" t="s">
        <v>92</v>
      </c>
      <c r="D34" s="36" t="s">
        <v>21</v>
      </c>
      <c r="E34" s="36">
        <v>1</v>
      </c>
      <c r="F34" s="85">
        <v>4</v>
      </c>
      <c r="G34" s="41"/>
      <c r="H34" s="42">
        <f t="shared" si="2"/>
        <v>0</v>
      </c>
      <c r="I34" s="43"/>
      <c r="J34" s="42">
        <f t="shared" si="3"/>
        <v>0</v>
      </c>
      <c r="K34" s="53">
        <f t="shared" si="4"/>
        <v>0</v>
      </c>
    </row>
    <row r="35" spans="1:11" s="32" customFormat="1" ht="31.5" customHeight="1" x14ac:dyDescent="0.3">
      <c r="A35" s="84">
        <v>24</v>
      </c>
      <c r="B35" s="36" t="s">
        <v>14</v>
      </c>
      <c r="C35" s="36" t="s">
        <v>100</v>
      </c>
      <c r="D35" s="36" t="s">
        <v>60</v>
      </c>
      <c r="E35" s="36">
        <v>1</v>
      </c>
      <c r="F35" s="85">
        <v>4</v>
      </c>
      <c r="G35" s="41"/>
      <c r="H35" s="42">
        <f t="shared" ref="H35" si="11">E35*F35*G35</f>
        <v>0</v>
      </c>
      <c r="I35" s="43"/>
      <c r="J35" s="42">
        <f t="shared" ref="J35" si="12">H35*I35</f>
        <v>0</v>
      </c>
      <c r="K35" s="53">
        <f t="shared" ref="K35" si="13">H35+J35</f>
        <v>0</v>
      </c>
    </row>
    <row r="36" spans="1:11" s="32" customFormat="1" ht="31.5" customHeight="1" x14ac:dyDescent="0.3">
      <c r="A36" s="84">
        <v>25</v>
      </c>
      <c r="B36" s="90" t="s">
        <v>17</v>
      </c>
      <c r="C36" s="90" t="s">
        <v>95</v>
      </c>
      <c r="D36" s="90" t="s">
        <v>18</v>
      </c>
      <c r="E36" s="90">
        <v>1</v>
      </c>
      <c r="F36" s="85">
        <v>4</v>
      </c>
      <c r="G36" s="91"/>
      <c r="H36" s="92">
        <f t="shared" ref="H36" si="14">E36*F36*G36</f>
        <v>0</v>
      </c>
      <c r="I36" s="93"/>
      <c r="J36" s="92">
        <f t="shared" ref="J36" si="15">H36*I36</f>
        <v>0</v>
      </c>
      <c r="K36" s="94">
        <f t="shared" ref="K36" si="16">H36+J36</f>
        <v>0</v>
      </c>
    </row>
    <row r="37" spans="1:11" s="32" customFormat="1" ht="31.5" customHeight="1" thickBot="1" x14ac:dyDescent="0.35">
      <c r="A37" s="84">
        <v>26</v>
      </c>
      <c r="B37" s="36" t="s">
        <v>17</v>
      </c>
      <c r="C37" s="36" t="s">
        <v>94</v>
      </c>
      <c r="D37" s="36" t="s">
        <v>101</v>
      </c>
      <c r="E37" s="36">
        <v>1</v>
      </c>
      <c r="F37" s="85">
        <v>4</v>
      </c>
      <c r="G37" s="41"/>
      <c r="H37" s="42">
        <f t="shared" ref="H37" si="17">E37*F37*G37</f>
        <v>0</v>
      </c>
      <c r="I37" s="43"/>
      <c r="J37" s="42">
        <f t="shared" ref="J37" si="18">H37*I37</f>
        <v>0</v>
      </c>
      <c r="K37" s="53">
        <f t="shared" ref="K37" si="19">H37+J37</f>
        <v>0</v>
      </c>
    </row>
    <row r="38" spans="1:11" s="61" customFormat="1" ht="16.5" customHeight="1" thickBot="1" x14ac:dyDescent="0.25">
      <c r="A38" s="108" t="s">
        <v>12</v>
      </c>
      <c r="B38" s="109"/>
      <c r="C38" s="109"/>
      <c r="D38" s="109"/>
      <c r="E38" s="109"/>
      <c r="F38" s="109"/>
      <c r="G38" s="110"/>
      <c r="H38" s="59">
        <f>SUM(H13:H34)</f>
        <v>0</v>
      </c>
      <c r="I38" s="60" t="s">
        <v>13</v>
      </c>
      <c r="J38" s="59">
        <f>SUM(J13:J34)</f>
        <v>0</v>
      </c>
      <c r="K38" s="59">
        <f>SUM(K13:K34)</f>
        <v>0</v>
      </c>
    </row>
    <row r="39" spans="1:11" x14ac:dyDescent="0.3">
      <c r="A39" s="8"/>
    </row>
    <row r="40" spans="1:11" ht="15.75" customHeight="1" x14ac:dyDescent="0.3">
      <c r="A40" s="9"/>
    </row>
    <row r="41" spans="1:11" ht="17.25" thickBot="1" x14ac:dyDescent="0.35">
      <c r="A41" s="9" t="s">
        <v>46</v>
      </c>
    </row>
    <row r="42" spans="1:11" s="76" customFormat="1" ht="48" customHeight="1" thickBot="1" x14ac:dyDescent="0.25">
      <c r="A42" s="29" t="s">
        <v>0</v>
      </c>
      <c r="B42" s="29" t="s">
        <v>50</v>
      </c>
      <c r="C42" s="29" t="s">
        <v>22</v>
      </c>
      <c r="D42" s="29" t="s">
        <v>1</v>
      </c>
      <c r="E42" s="29" t="s">
        <v>56</v>
      </c>
      <c r="F42" s="29" t="s">
        <v>2</v>
      </c>
      <c r="G42" s="73" t="s">
        <v>51</v>
      </c>
      <c r="H42" s="73" t="s">
        <v>52</v>
      </c>
      <c r="I42" s="83" t="s">
        <v>53</v>
      </c>
      <c r="J42" s="73" t="s">
        <v>54</v>
      </c>
      <c r="K42" s="73" t="s">
        <v>55</v>
      </c>
    </row>
    <row r="43" spans="1:11" s="71" customFormat="1" ht="15.75" customHeight="1" thickBot="1" x14ac:dyDescent="0.2">
      <c r="A43" s="54">
        <v>1</v>
      </c>
      <c r="B43" s="54">
        <v>2</v>
      </c>
      <c r="C43" s="54">
        <v>3</v>
      </c>
      <c r="D43" s="54">
        <v>4</v>
      </c>
      <c r="E43" s="54">
        <v>5</v>
      </c>
      <c r="F43" s="54">
        <v>6</v>
      </c>
      <c r="G43" s="55">
        <v>7</v>
      </c>
      <c r="H43" s="55">
        <v>8</v>
      </c>
      <c r="I43" s="55">
        <v>9</v>
      </c>
      <c r="J43" s="55">
        <v>10</v>
      </c>
      <c r="K43" s="55">
        <v>11</v>
      </c>
    </row>
    <row r="44" spans="1:11" s="71" customFormat="1" ht="15.75" customHeight="1" thickBot="1" x14ac:dyDescent="0.2">
      <c r="A44" s="80" t="s">
        <v>7</v>
      </c>
      <c r="B44" s="81" t="s">
        <v>7</v>
      </c>
      <c r="C44" s="81" t="s">
        <v>7</v>
      </c>
      <c r="D44" s="81" t="s">
        <v>7</v>
      </c>
      <c r="E44" s="81" t="s">
        <v>7</v>
      </c>
      <c r="F44" s="81" t="s">
        <v>7</v>
      </c>
      <c r="G44" s="82" t="s">
        <v>7</v>
      </c>
      <c r="H44" s="82" t="s">
        <v>8</v>
      </c>
      <c r="I44" s="82" t="s">
        <v>7</v>
      </c>
      <c r="J44" s="82" t="s">
        <v>9</v>
      </c>
      <c r="K44" s="82" t="s">
        <v>10</v>
      </c>
    </row>
    <row r="45" spans="1:11" ht="31.5" customHeight="1" x14ac:dyDescent="0.3">
      <c r="A45" s="51">
        <v>1</v>
      </c>
      <c r="B45" s="38" t="s">
        <v>107</v>
      </c>
      <c r="C45" s="38" t="s">
        <v>105</v>
      </c>
      <c r="D45" s="38" t="s">
        <v>63</v>
      </c>
      <c r="E45" s="38">
        <v>1</v>
      </c>
      <c r="F45" s="38">
        <v>4</v>
      </c>
      <c r="G45" s="62"/>
      <c r="H45" s="39">
        <f t="shared" ref="H45" si="20">E45*F45*G45</f>
        <v>0</v>
      </c>
      <c r="I45" s="40"/>
      <c r="J45" s="39">
        <f t="shared" ref="J45" si="21">H45*I45</f>
        <v>0</v>
      </c>
      <c r="K45" s="52">
        <f t="shared" ref="K45" si="22">H45+J45</f>
        <v>0</v>
      </c>
    </row>
    <row r="46" spans="1:11" ht="31.5" customHeight="1" x14ac:dyDescent="0.3">
      <c r="A46" s="44">
        <v>2</v>
      </c>
      <c r="B46" s="38" t="s">
        <v>107</v>
      </c>
      <c r="C46" s="33" t="s">
        <v>106</v>
      </c>
      <c r="D46" s="33" t="s">
        <v>63</v>
      </c>
      <c r="E46" s="33">
        <v>1</v>
      </c>
      <c r="F46" s="38">
        <v>4</v>
      </c>
      <c r="G46" s="37"/>
      <c r="H46" s="34">
        <f t="shared" ref="H46" si="23">E46*F46*G46</f>
        <v>0</v>
      </c>
      <c r="I46" s="35"/>
      <c r="J46" s="34">
        <f t="shared" ref="J46" si="24">H46*I46</f>
        <v>0</v>
      </c>
      <c r="K46" s="45">
        <f t="shared" ref="K46" si="25">H46+J46</f>
        <v>0</v>
      </c>
    </row>
    <row r="47" spans="1:11" ht="31.5" customHeight="1" x14ac:dyDescent="0.3">
      <c r="A47" s="44">
        <v>3</v>
      </c>
      <c r="B47" s="38" t="s">
        <v>107</v>
      </c>
      <c r="C47" s="33" t="s">
        <v>103</v>
      </c>
      <c r="D47" s="33" t="s">
        <v>64</v>
      </c>
      <c r="E47" s="33">
        <v>1</v>
      </c>
      <c r="F47" s="38">
        <v>4</v>
      </c>
      <c r="G47" s="37"/>
      <c r="H47" s="34">
        <f t="shared" ref="H47" si="26">E47*F47*G47</f>
        <v>0</v>
      </c>
      <c r="I47" s="35"/>
      <c r="J47" s="34">
        <f t="shared" ref="J47" si="27">H47*I47</f>
        <v>0</v>
      </c>
      <c r="K47" s="45">
        <f t="shared" ref="K47" si="28">H47+J47</f>
        <v>0</v>
      </c>
    </row>
    <row r="48" spans="1:11" ht="31.5" customHeight="1" x14ac:dyDescent="0.3">
      <c r="A48" s="44">
        <v>4</v>
      </c>
      <c r="B48" s="38" t="s">
        <v>107</v>
      </c>
      <c r="C48" s="33" t="s">
        <v>104</v>
      </c>
      <c r="D48" s="33" t="s">
        <v>63</v>
      </c>
      <c r="E48" s="33">
        <v>1</v>
      </c>
      <c r="F48" s="38">
        <v>4</v>
      </c>
      <c r="G48" s="37"/>
      <c r="H48" s="34">
        <f t="shared" ref="H48:H49" si="29">E48*F48*G48</f>
        <v>0</v>
      </c>
      <c r="I48" s="35"/>
      <c r="J48" s="34">
        <f t="shared" ref="J48:J49" si="30">H48*I48</f>
        <v>0</v>
      </c>
      <c r="K48" s="45">
        <f t="shared" ref="K48:K49" si="31">H48+J48</f>
        <v>0</v>
      </c>
    </row>
    <row r="49" spans="1:11" ht="31.5" customHeight="1" thickBot="1" x14ac:dyDescent="0.35">
      <c r="A49" s="44">
        <v>5</v>
      </c>
      <c r="B49" s="38" t="s">
        <v>107</v>
      </c>
      <c r="C49" s="46" t="s">
        <v>23</v>
      </c>
      <c r="D49" s="46" t="s">
        <v>63</v>
      </c>
      <c r="E49" s="46">
        <v>1</v>
      </c>
      <c r="F49" s="38">
        <v>4</v>
      </c>
      <c r="G49" s="47"/>
      <c r="H49" s="48">
        <f t="shared" si="29"/>
        <v>0</v>
      </c>
      <c r="I49" s="49"/>
      <c r="J49" s="48">
        <f t="shared" si="30"/>
        <v>0</v>
      </c>
      <c r="K49" s="50">
        <f t="shared" si="31"/>
        <v>0</v>
      </c>
    </row>
    <row r="50" spans="1:11" s="61" customFormat="1" ht="16.5" customHeight="1" thickBot="1" x14ac:dyDescent="0.25">
      <c r="A50" s="108" t="s">
        <v>12</v>
      </c>
      <c r="B50" s="109"/>
      <c r="C50" s="109"/>
      <c r="D50" s="109"/>
      <c r="E50" s="109"/>
      <c r="F50" s="109"/>
      <c r="G50" s="111"/>
      <c r="H50" s="59">
        <f>SUM(H45:H49)</f>
        <v>0</v>
      </c>
      <c r="I50" s="60" t="s">
        <v>13</v>
      </c>
      <c r="J50" s="59">
        <f>SUM(J45:J49)</f>
        <v>0</v>
      </c>
      <c r="K50" s="59">
        <f>SUM(K45:K49)</f>
        <v>0</v>
      </c>
    </row>
    <row r="51" spans="1:11" x14ac:dyDescent="0.3">
      <c r="A51" s="10"/>
      <c r="B51" s="10"/>
      <c r="C51" s="10"/>
      <c r="E51" s="10"/>
      <c r="F51" s="10"/>
      <c r="G51" s="11"/>
      <c r="H51" s="11"/>
      <c r="I51" s="12"/>
      <c r="J51" s="11"/>
      <c r="K51" s="11"/>
    </row>
    <row r="52" spans="1:11" ht="15.75" customHeight="1" x14ac:dyDescent="0.3">
      <c r="A52" s="9"/>
    </row>
    <row r="53" spans="1:11" ht="17.25" thickBot="1" x14ac:dyDescent="0.35">
      <c r="A53" s="9" t="s">
        <v>44</v>
      </c>
    </row>
    <row r="54" spans="1:11" s="76" customFormat="1" ht="48" customHeight="1" thickBot="1" x14ac:dyDescent="0.25">
      <c r="A54" s="29" t="s">
        <v>0</v>
      </c>
      <c r="B54" s="106" t="s">
        <v>26</v>
      </c>
      <c r="C54" s="107"/>
      <c r="D54" s="29" t="s">
        <v>27</v>
      </c>
      <c r="E54" s="72" t="s">
        <v>57</v>
      </c>
      <c r="F54" s="72" t="s">
        <v>58</v>
      </c>
      <c r="G54" s="73" t="s">
        <v>59</v>
      </c>
      <c r="H54" s="74"/>
      <c r="I54" s="75"/>
      <c r="J54" s="74"/>
      <c r="K54" s="74"/>
    </row>
    <row r="55" spans="1:11" s="79" customFormat="1" ht="31.5" customHeight="1" x14ac:dyDescent="0.3">
      <c r="A55" s="67">
        <v>1</v>
      </c>
      <c r="B55" s="102" t="s">
        <v>47</v>
      </c>
      <c r="C55" s="102"/>
      <c r="D55" s="65" t="s">
        <v>29</v>
      </c>
      <c r="E55" s="66">
        <f>H38</f>
        <v>0</v>
      </c>
      <c r="F55" s="66">
        <f>J38</f>
        <v>0</v>
      </c>
      <c r="G55" s="68">
        <f>K38</f>
        <v>0</v>
      </c>
      <c r="H55" s="77"/>
      <c r="I55" s="78"/>
      <c r="J55" s="77"/>
      <c r="K55" s="77"/>
    </row>
    <row r="56" spans="1:11" s="79" customFormat="1" ht="31.5" customHeight="1" thickBot="1" x14ac:dyDescent="0.35">
      <c r="A56" s="69">
        <v>2</v>
      </c>
      <c r="B56" s="103" t="s">
        <v>28</v>
      </c>
      <c r="C56" s="103"/>
      <c r="D56" s="63" t="s">
        <v>30</v>
      </c>
      <c r="E56" s="64">
        <f>H50</f>
        <v>0</v>
      </c>
      <c r="F56" s="64">
        <f>J50</f>
        <v>0</v>
      </c>
      <c r="G56" s="70">
        <f>K50</f>
        <v>0</v>
      </c>
      <c r="H56" s="77"/>
      <c r="I56" s="78"/>
      <c r="J56" s="77"/>
      <c r="K56" s="77"/>
    </row>
    <row r="57" spans="1:11" s="76" customFormat="1" ht="16.5" customHeight="1" thickBot="1" x14ac:dyDescent="0.25">
      <c r="A57" s="99" t="s">
        <v>48</v>
      </c>
      <c r="B57" s="100"/>
      <c r="C57" s="100"/>
      <c r="D57" s="101"/>
      <c r="E57" s="59">
        <f>SUM(E55:E56)</f>
        <v>0</v>
      </c>
      <c r="F57" s="59">
        <f>SUM(F55:F56)</f>
        <v>0</v>
      </c>
      <c r="G57" s="59">
        <f>SUM(G55:G56)</f>
        <v>0</v>
      </c>
      <c r="H57" s="74"/>
      <c r="I57" s="75"/>
      <c r="J57" s="74"/>
      <c r="K57" s="74"/>
    </row>
    <row r="58" spans="1:11" x14ac:dyDescent="0.3">
      <c r="A58" s="16"/>
    </row>
    <row r="59" spans="1:11" x14ac:dyDescent="0.3">
      <c r="A59" s="104" t="s">
        <v>118</v>
      </c>
      <c r="B59" s="104"/>
      <c r="C59" s="104"/>
      <c r="D59" s="104"/>
      <c r="E59" s="104"/>
      <c r="F59" s="104"/>
      <c r="G59" s="104"/>
    </row>
    <row r="60" spans="1:11" x14ac:dyDescent="0.3">
      <c r="A60" s="105" t="s">
        <v>31</v>
      </c>
      <c r="B60" s="105"/>
      <c r="C60" s="105"/>
      <c r="D60" s="105"/>
      <c r="E60" s="105"/>
      <c r="F60" s="105"/>
      <c r="G60" s="105"/>
    </row>
    <row r="61" spans="1:11" x14ac:dyDescent="0.3">
      <c r="A61" s="105" t="s">
        <v>32</v>
      </c>
      <c r="B61" s="105"/>
      <c r="C61" s="105"/>
      <c r="D61" s="105"/>
      <c r="E61" s="105"/>
      <c r="F61" s="105"/>
      <c r="G61" s="105"/>
    </row>
    <row r="62" spans="1:11" x14ac:dyDescent="0.3">
      <c r="A62" s="105" t="s">
        <v>33</v>
      </c>
      <c r="B62" s="105"/>
      <c r="C62" s="105"/>
      <c r="D62" s="105"/>
      <c r="E62" s="105"/>
      <c r="F62" s="105"/>
      <c r="G62" s="105"/>
    </row>
    <row r="63" spans="1:11" x14ac:dyDescent="0.3">
      <c r="A63" s="105" t="s">
        <v>34</v>
      </c>
      <c r="B63" s="105"/>
      <c r="C63" s="105"/>
      <c r="D63" s="105"/>
      <c r="E63" s="105"/>
      <c r="F63" s="105"/>
      <c r="G63" s="105"/>
    </row>
    <row r="64" spans="1:11" x14ac:dyDescent="0.3">
      <c r="A64" s="16"/>
    </row>
    <row r="65" spans="1:7" x14ac:dyDescent="0.3">
      <c r="A65" s="104" t="s">
        <v>35</v>
      </c>
      <c r="B65" s="104"/>
      <c r="C65" s="104"/>
      <c r="D65" s="104"/>
      <c r="E65" s="104"/>
      <c r="F65" s="104"/>
      <c r="G65" s="104"/>
    </row>
    <row r="66" spans="1:7" x14ac:dyDescent="0.3">
      <c r="A66" s="105" t="s">
        <v>31</v>
      </c>
      <c r="B66" s="105"/>
      <c r="C66" s="105"/>
      <c r="D66" s="105"/>
      <c r="E66" s="105"/>
      <c r="F66" s="105"/>
      <c r="G66" s="105"/>
    </row>
    <row r="67" spans="1:7" x14ac:dyDescent="0.3">
      <c r="A67" s="105" t="s">
        <v>32</v>
      </c>
      <c r="B67" s="105"/>
      <c r="C67" s="105"/>
      <c r="D67" s="105"/>
      <c r="E67" s="105"/>
      <c r="F67" s="105"/>
      <c r="G67" s="105"/>
    </row>
    <row r="68" spans="1:7" x14ac:dyDescent="0.3">
      <c r="A68" s="105" t="s">
        <v>33</v>
      </c>
      <c r="B68" s="105"/>
      <c r="C68" s="105"/>
      <c r="D68" s="105"/>
      <c r="E68" s="105"/>
      <c r="F68" s="105"/>
      <c r="G68" s="105"/>
    </row>
    <row r="69" spans="1:7" x14ac:dyDescent="0.3">
      <c r="A69" s="105" t="s">
        <v>34</v>
      </c>
      <c r="B69" s="105"/>
      <c r="C69" s="105"/>
      <c r="D69" s="105"/>
      <c r="E69" s="105"/>
      <c r="F69" s="105"/>
      <c r="G69" s="105"/>
    </row>
    <row r="70" spans="1:7" x14ac:dyDescent="0.3">
      <c r="A70" s="104" t="s">
        <v>36</v>
      </c>
      <c r="B70" s="104"/>
      <c r="C70" s="104"/>
      <c r="D70" s="104"/>
      <c r="E70" s="104"/>
      <c r="F70" s="104"/>
      <c r="G70" s="104"/>
    </row>
    <row r="71" spans="1:7" x14ac:dyDescent="0.3">
      <c r="A71" s="17"/>
    </row>
    <row r="72" spans="1:7" x14ac:dyDescent="0.3">
      <c r="A72" s="17"/>
    </row>
    <row r="73" spans="1:7" x14ac:dyDescent="0.3">
      <c r="A73" s="105" t="s">
        <v>42</v>
      </c>
      <c r="B73" s="105"/>
      <c r="C73" s="105"/>
      <c r="D73" s="105"/>
      <c r="E73" s="105"/>
      <c r="F73" s="105"/>
      <c r="G73" s="105"/>
    </row>
    <row r="74" spans="1:7" x14ac:dyDescent="0.3">
      <c r="A74" s="18" t="s">
        <v>37</v>
      </c>
    </row>
    <row r="75" spans="1:7" x14ac:dyDescent="0.3">
      <c r="A75" s="19"/>
    </row>
    <row r="76" spans="1:7" x14ac:dyDescent="0.3">
      <c r="A76" s="20"/>
    </row>
    <row r="77" spans="1:7" x14ac:dyDescent="0.3">
      <c r="A77" s="21"/>
    </row>
    <row r="78" spans="1:7" x14ac:dyDescent="0.3">
      <c r="A78" s="22"/>
    </row>
    <row r="79" spans="1:7" ht="15" customHeight="1" x14ac:dyDescent="0.3">
      <c r="A79" s="21"/>
    </row>
    <row r="80" spans="1:7" x14ac:dyDescent="0.3">
      <c r="A80" s="22"/>
    </row>
    <row r="81" spans="1:1" x14ac:dyDescent="0.3">
      <c r="A81" s="21"/>
    </row>
    <row r="82" spans="1:1" x14ac:dyDescent="0.3">
      <c r="A82" s="22"/>
    </row>
    <row r="83" spans="1:1" x14ac:dyDescent="0.3">
      <c r="A83" s="22"/>
    </row>
    <row r="84" spans="1:1" x14ac:dyDescent="0.3">
      <c r="A84" s="22"/>
    </row>
    <row r="85" spans="1:1" x14ac:dyDescent="0.3">
      <c r="A85" s="22"/>
    </row>
    <row r="86" spans="1:1" x14ac:dyDescent="0.3">
      <c r="A86" s="22"/>
    </row>
    <row r="87" spans="1:1" x14ac:dyDescent="0.3">
      <c r="A87" s="22"/>
    </row>
    <row r="88" spans="1:1" x14ac:dyDescent="0.3">
      <c r="A88" s="22"/>
    </row>
    <row r="89" spans="1:1" x14ac:dyDescent="0.3">
      <c r="A89" s="22"/>
    </row>
    <row r="90" spans="1:1" x14ac:dyDescent="0.3">
      <c r="A90" s="22"/>
    </row>
    <row r="91" spans="1:1" x14ac:dyDescent="0.3">
      <c r="A91" s="22"/>
    </row>
    <row r="92" spans="1:1" x14ac:dyDescent="0.3">
      <c r="A92" s="22"/>
    </row>
    <row r="93" spans="1:1" x14ac:dyDescent="0.3">
      <c r="A93" s="22"/>
    </row>
    <row r="94" spans="1:1" x14ac:dyDescent="0.3">
      <c r="A94" s="22"/>
    </row>
    <row r="95" spans="1:1" x14ac:dyDescent="0.3">
      <c r="A95" s="22"/>
    </row>
    <row r="96" spans="1:1" ht="15" customHeight="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3"/>
    </row>
    <row r="105" spans="1:1" ht="15.75" customHeight="1" x14ac:dyDescent="0.3">
      <c r="A105" s="24"/>
    </row>
    <row r="106" spans="1:1" x14ac:dyDescent="0.3">
      <c r="A106" s="25"/>
    </row>
    <row r="107" spans="1:1" x14ac:dyDescent="0.3">
      <c r="A107" s="24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ht="15" customHeight="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ht="15" customHeight="1" x14ac:dyDescent="0.3">
      <c r="A127" s="22"/>
    </row>
    <row r="128" spans="1:1" ht="15" customHeight="1" x14ac:dyDescent="0.3">
      <c r="A128" s="21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ht="15" customHeight="1" x14ac:dyDescent="0.3">
      <c r="A134" s="22"/>
    </row>
    <row r="135" spans="1:1" x14ac:dyDescent="0.3">
      <c r="A135" s="22"/>
    </row>
    <row r="137" spans="1:1" x14ac:dyDescent="0.3">
      <c r="A137" s="22"/>
    </row>
    <row r="139" spans="1:1" x14ac:dyDescent="0.3">
      <c r="A139" s="22"/>
    </row>
    <row r="141" spans="1:1" x14ac:dyDescent="0.3">
      <c r="A141" s="22"/>
    </row>
    <row r="143" spans="1:1" x14ac:dyDescent="0.3">
      <c r="A143" s="21"/>
    </row>
    <row r="145" spans="1:1" x14ac:dyDescent="0.3">
      <c r="A145" s="21"/>
    </row>
    <row r="147" spans="1:1" x14ac:dyDescent="0.3">
      <c r="A147" s="22"/>
    </row>
    <row r="149" spans="1:1" x14ac:dyDescent="0.3">
      <c r="A149" s="22"/>
    </row>
    <row r="151" spans="1:1" x14ac:dyDescent="0.3">
      <c r="A151" s="22"/>
    </row>
    <row r="153" spans="1:1" x14ac:dyDescent="0.3">
      <c r="A153" s="21"/>
    </row>
    <row r="155" spans="1:1" x14ac:dyDescent="0.3">
      <c r="A155" s="22"/>
    </row>
    <row r="157" spans="1:1" x14ac:dyDescent="0.3">
      <c r="A157" s="22"/>
    </row>
    <row r="159" spans="1:1" x14ac:dyDescent="0.3">
      <c r="A159" s="22"/>
    </row>
    <row r="161" spans="1:1" x14ac:dyDescent="0.3">
      <c r="A161" s="22"/>
    </row>
    <row r="162" spans="1:1" ht="15" customHeight="1" x14ac:dyDescent="0.3"/>
    <row r="163" spans="1:1" x14ac:dyDescent="0.3">
      <c r="A163" s="22"/>
    </row>
    <row r="165" spans="1:1" x14ac:dyDescent="0.3">
      <c r="A165" s="22"/>
    </row>
    <row r="167" spans="1:1" x14ac:dyDescent="0.3">
      <c r="A167" s="22"/>
    </row>
    <row r="169" spans="1:1" x14ac:dyDescent="0.3">
      <c r="A169" s="22"/>
    </row>
    <row r="171" spans="1:1" x14ac:dyDescent="0.3">
      <c r="A171" s="22"/>
    </row>
    <row r="173" spans="1:1" x14ac:dyDescent="0.3">
      <c r="A173" s="23"/>
    </row>
    <row r="175" spans="1:1" x14ac:dyDescent="0.3">
      <c r="A175" s="23"/>
    </row>
    <row r="177" spans="1:1" x14ac:dyDescent="0.3">
      <c r="A177" s="22"/>
    </row>
    <row r="179" spans="1:1" x14ac:dyDescent="0.3">
      <c r="A179" s="22"/>
    </row>
    <row r="181" spans="1:1" x14ac:dyDescent="0.3">
      <c r="A181" s="21"/>
    </row>
    <row r="183" spans="1:1" x14ac:dyDescent="0.3">
      <c r="A183" s="22"/>
    </row>
    <row r="185" spans="1:1" x14ac:dyDescent="0.3">
      <c r="A185" s="22"/>
    </row>
    <row r="187" spans="1:1" x14ac:dyDescent="0.3">
      <c r="A187" s="22"/>
    </row>
    <row r="189" spans="1:1" x14ac:dyDescent="0.3">
      <c r="A189" s="21"/>
    </row>
    <row r="191" spans="1:1" x14ac:dyDescent="0.3">
      <c r="A191" s="21"/>
    </row>
    <row r="193" spans="1:1" x14ac:dyDescent="0.3">
      <c r="A193" s="22"/>
    </row>
    <row r="195" spans="1:1" x14ac:dyDescent="0.3">
      <c r="A195" s="22"/>
    </row>
    <row r="197" spans="1:1" x14ac:dyDescent="0.3">
      <c r="A197" s="22"/>
    </row>
    <row r="199" spans="1:1" x14ac:dyDescent="0.3">
      <c r="A199" s="22"/>
    </row>
    <row r="201" spans="1:1" x14ac:dyDescent="0.3">
      <c r="A201" s="22"/>
    </row>
    <row r="203" spans="1:1" x14ac:dyDescent="0.3">
      <c r="A203" s="22"/>
    </row>
    <row r="205" spans="1:1" x14ac:dyDescent="0.3">
      <c r="A205" s="22"/>
    </row>
    <row r="207" spans="1:1" x14ac:dyDescent="0.3">
      <c r="A207" s="22"/>
    </row>
    <row r="209" spans="1:1" x14ac:dyDescent="0.3">
      <c r="A209" s="22"/>
    </row>
    <row r="211" spans="1:1" x14ac:dyDescent="0.3">
      <c r="A211" s="22"/>
    </row>
    <row r="213" spans="1:1" x14ac:dyDescent="0.3">
      <c r="A213" s="22"/>
    </row>
    <row r="215" spans="1:1" x14ac:dyDescent="0.3">
      <c r="A215" s="22"/>
    </row>
    <row r="217" spans="1:1" x14ac:dyDescent="0.3">
      <c r="A217" s="22"/>
    </row>
    <row r="219" spans="1:1" x14ac:dyDescent="0.3">
      <c r="A219" s="22"/>
    </row>
    <row r="221" spans="1:1" x14ac:dyDescent="0.3">
      <c r="A221" s="22"/>
    </row>
    <row r="223" spans="1:1" x14ac:dyDescent="0.3">
      <c r="A223" s="22"/>
    </row>
    <row r="225" spans="1:1" x14ac:dyDescent="0.3">
      <c r="A225" s="22"/>
    </row>
    <row r="227" spans="1:1" x14ac:dyDescent="0.3">
      <c r="A227" s="22"/>
    </row>
    <row r="229" spans="1:1" x14ac:dyDescent="0.3">
      <c r="A229" s="22"/>
    </row>
    <row r="231" spans="1:1" x14ac:dyDescent="0.3">
      <c r="A231" s="22"/>
    </row>
    <row r="233" spans="1:1" x14ac:dyDescent="0.3">
      <c r="A233" s="22"/>
    </row>
    <row r="235" spans="1:1" x14ac:dyDescent="0.3">
      <c r="A235" s="22"/>
    </row>
    <row r="237" spans="1:1" x14ac:dyDescent="0.3">
      <c r="A237" s="22"/>
    </row>
    <row r="239" spans="1:1" x14ac:dyDescent="0.3">
      <c r="A239" s="22"/>
    </row>
    <row r="241" spans="1:1" x14ac:dyDescent="0.3">
      <c r="A241" s="22"/>
    </row>
    <row r="243" spans="1:1" x14ac:dyDescent="0.3">
      <c r="A243" s="22"/>
    </row>
    <row r="245" spans="1:1" x14ac:dyDescent="0.3">
      <c r="A245" s="22"/>
    </row>
    <row r="247" spans="1:1" x14ac:dyDescent="0.3">
      <c r="A247" s="22"/>
    </row>
    <row r="249" spans="1:1" x14ac:dyDescent="0.3">
      <c r="A249" s="21"/>
    </row>
    <row r="251" spans="1:1" x14ac:dyDescent="0.3">
      <c r="A251" s="21"/>
    </row>
    <row r="253" spans="1:1" ht="15" customHeight="1" x14ac:dyDescent="0.3">
      <c r="A253" s="21"/>
    </row>
    <row r="255" spans="1:1" ht="15" customHeight="1" x14ac:dyDescent="0.3">
      <c r="A255" s="21"/>
    </row>
    <row r="257" spans="1:1" x14ac:dyDescent="0.3">
      <c r="A257" s="22"/>
    </row>
    <row r="259" spans="1:1" x14ac:dyDescent="0.3">
      <c r="A259" s="22"/>
    </row>
    <row r="261" spans="1:1" x14ac:dyDescent="0.3">
      <c r="A261" s="22"/>
    </row>
    <row r="263" spans="1:1" x14ac:dyDescent="0.3">
      <c r="A263" s="24"/>
    </row>
    <row r="264" spans="1:1" x14ac:dyDescent="0.3">
      <c r="A264" s="19"/>
    </row>
    <row r="303" ht="15" customHeight="1" x14ac:dyDescent="0.3"/>
    <row r="305" ht="15" customHeight="1" x14ac:dyDescent="0.3"/>
    <row r="309" ht="29.25" customHeight="1" x14ac:dyDescent="0.3"/>
    <row r="402" ht="15" customHeight="1" x14ac:dyDescent="0.3"/>
    <row r="588" ht="18" customHeight="1" x14ac:dyDescent="0.3"/>
    <row r="791" ht="15" customHeight="1" x14ac:dyDescent="0.3"/>
    <row r="961" spans="12:12" ht="17.25" thickBot="1" x14ac:dyDescent="0.35">
      <c r="L961" s="26"/>
    </row>
    <row r="962" spans="12:12" x14ac:dyDescent="0.3">
      <c r="L962" s="13" t="s">
        <v>4</v>
      </c>
    </row>
    <row r="963" spans="12:12" x14ac:dyDescent="0.3">
      <c r="L963" s="14" t="s">
        <v>5</v>
      </c>
    </row>
    <row r="964" spans="12:12" ht="17.25" thickBot="1" x14ac:dyDescent="0.35">
      <c r="L964" s="15" t="s">
        <v>3</v>
      </c>
    </row>
    <row r="965" spans="12:12" ht="17.25" thickBot="1" x14ac:dyDescent="0.35">
      <c r="L965" s="27">
        <v>11</v>
      </c>
    </row>
    <row r="966" spans="12:12" ht="17.25" thickBot="1" x14ac:dyDescent="0.35">
      <c r="L966" s="27" t="s">
        <v>24</v>
      </c>
    </row>
    <row r="967" spans="12:12" x14ac:dyDescent="0.3">
      <c r="L967" s="96" t="e">
        <f>#REF!*#REF!</f>
        <v>#REF!</v>
      </c>
    </row>
    <row r="968" spans="12:12" ht="17.25" thickBot="1" x14ac:dyDescent="0.35">
      <c r="L968" s="97"/>
    </row>
    <row r="969" spans="12:12" x14ac:dyDescent="0.3">
      <c r="L969" s="96" t="e">
        <f>#REF!*#REF!</f>
        <v>#REF!</v>
      </c>
    </row>
    <row r="970" spans="12:12" ht="17.25" thickBot="1" x14ac:dyDescent="0.35">
      <c r="L970" s="97"/>
    </row>
    <row r="971" spans="12:12" x14ac:dyDescent="0.3">
      <c r="L971" s="96" t="e">
        <f>#REF!*#REF!</f>
        <v>#REF!</v>
      </c>
    </row>
    <row r="972" spans="12:12" ht="17.25" thickBot="1" x14ac:dyDescent="0.35">
      <c r="L972" s="97"/>
    </row>
    <row r="973" spans="12:12" x14ac:dyDescent="0.3">
      <c r="L973" s="96" t="e">
        <f>#REF!*#REF!</f>
        <v>#REF!</v>
      </c>
    </row>
    <row r="974" spans="12:12" ht="17.25" thickBot="1" x14ac:dyDescent="0.35">
      <c r="L974" s="97"/>
    </row>
    <row r="975" spans="12:12" x14ac:dyDescent="0.3">
      <c r="L975" s="96" t="e">
        <f>#REF!*#REF!</f>
        <v>#REF!</v>
      </c>
    </row>
    <row r="976" spans="12:12" ht="17.25" thickBot="1" x14ac:dyDescent="0.35">
      <c r="L976" s="97"/>
    </row>
    <row r="977" spans="12:12" x14ac:dyDescent="0.3">
      <c r="L977" s="96" t="e">
        <f>#REF!*#REF!</f>
        <v>#REF!</v>
      </c>
    </row>
    <row r="978" spans="12:12" ht="17.25" thickBot="1" x14ac:dyDescent="0.35">
      <c r="L978" s="97"/>
    </row>
    <row r="979" spans="12:12" x14ac:dyDescent="0.3">
      <c r="L979" s="96" t="e">
        <f>#REF!*#REF!</f>
        <v>#REF!</v>
      </c>
    </row>
    <row r="980" spans="12:12" ht="17.25" thickBot="1" x14ac:dyDescent="0.35">
      <c r="L980" s="97"/>
    </row>
    <row r="981" spans="12:12" x14ac:dyDescent="0.3">
      <c r="L981" s="96" t="e">
        <f>#REF!*#REF!</f>
        <v>#REF!</v>
      </c>
    </row>
    <row r="982" spans="12:12" ht="17.25" thickBot="1" x14ac:dyDescent="0.35">
      <c r="L982" s="97"/>
    </row>
    <row r="983" spans="12:12" x14ac:dyDescent="0.3">
      <c r="L983" s="96" t="e">
        <f>#REF!*#REF!</f>
        <v>#REF!</v>
      </c>
    </row>
    <row r="984" spans="12:12" ht="17.25" thickBot="1" x14ac:dyDescent="0.35">
      <c r="L984" s="97"/>
    </row>
    <row r="985" spans="12:12" x14ac:dyDescent="0.3">
      <c r="L985" s="96" t="e">
        <f>#REF!*#REF!</f>
        <v>#REF!</v>
      </c>
    </row>
    <row r="986" spans="12:12" ht="17.25" thickBot="1" x14ac:dyDescent="0.35">
      <c r="L986" s="97"/>
    </row>
    <row r="987" spans="12:12" x14ac:dyDescent="0.3">
      <c r="L987" s="96" t="e">
        <f>#REF!*#REF!</f>
        <v>#REF!</v>
      </c>
    </row>
    <row r="988" spans="12:12" ht="17.25" thickBot="1" x14ac:dyDescent="0.35">
      <c r="L988" s="97"/>
    </row>
    <row r="989" spans="12:12" x14ac:dyDescent="0.3">
      <c r="L989" s="96" t="e">
        <f>#REF!*#REF!</f>
        <v>#REF!</v>
      </c>
    </row>
    <row r="990" spans="12:12" ht="17.25" thickBot="1" x14ac:dyDescent="0.35">
      <c r="L990" s="97"/>
    </row>
    <row r="991" spans="12:12" x14ac:dyDescent="0.3">
      <c r="L991" s="96" t="e">
        <f>#REF!*#REF!</f>
        <v>#REF!</v>
      </c>
    </row>
    <row r="992" spans="12:12" ht="17.25" thickBot="1" x14ac:dyDescent="0.35">
      <c r="L992" s="97"/>
    </row>
    <row r="993" spans="12:12" x14ac:dyDescent="0.3">
      <c r="L993" s="96" t="e">
        <f>#REF!*#REF!</f>
        <v>#REF!</v>
      </c>
    </row>
    <row r="994" spans="12:12" ht="17.25" thickBot="1" x14ac:dyDescent="0.35">
      <c r="L994" s="97"/>
    </row>
    <row r="995" spans="12:12" x14ac:dyDescent="0.3">
      <c r="L995" s="96" t="e">
        <f>#REF!*#REF!</f>
        <v>#REF!</v>
      </c>
    </row>
    <row r="996" spans="12:12" ht="17.25" thickBot="1" x14ac:dyDescent="0.35">
      <c r="L996" s="97"/>
    </row>
    <row r="997" spans="12:12" x14ac:dyDescent="0.3">
      <c r="L997" s="96" t="e">
        <f>#REF!*#REF!</f>
        <v>#REF!</v>
      </c>
    </row>
    <row r="998" spans="12:12" ht="17.25" thickBot="1" x14ac:dyDescent="0.35">
      <c r="L998" s="97"/>
    </row>
    <row r="999" spans="12:12" x14ac:dyDescent="0.3">
      <c r="L999" s="96" t="e">
        <f>#REF!*#REF!</f>
        <v>#REF!</v>
      </c>
    </row>
    <row r="1000" spans="12:12" ht="17.25" thickBot="1" x14ac:dyDescent="0.35">
      <c r="L1000" s="97"/>
    </row>
    <row r="1001" spans="12:12" x14ac:dyDescent="0.3">
      <c r="L1001" s="96" t="e">
        <f>#REF!*#REF!</f>
        <v>#REF!</v>
      </c>
    </row>
    <row r="1002" spans="12:12" ht="17.25" thickBot="1" x14ac:dyDescent="0.35">
      <c r="L1002" s="97"/>
    </row>
    <row r="1003" spans="12:12" x14ac:dyDescent="0.3">
      <c r="L1003" s="96" t="e">
        <f>#REF!*#REF!</f>
        <v>#REF!</v>
      </c>
    </row>
    <row r="1004" spans="12:12" ht="17.25" thickBot="1" x14ac:dyDescent="0.35">
      <c r="L1004" s="97"/>
    </row>
    <row r="1005" spans="12:12" x14ac:dyDescent="0.3">
      <c r="L1005" s="96" t="e">
        <f>#REF!*#REF!</f>
        <v>#REF!</v>
      </c>
    </row>
    <row r="1006" spans="12:12" ht="17.25" thickBot="1" x14ac:dyDescent="0.35">
      <c r="L1006" s="97"/>
    </row>
    <row r="1007" spans="12:12" x14ac:dyDescent="0.3">
      <c r="L1007" s="96" t="e">
        <f>#REF!*#REF!</f>
        <v>#REF!</v>
      </c>
    </row>
    <row r="1008" spans="12:12" ht="17.25" thickBot="1" x14ac:dyDescent="0.35">
      <c r="L1008" s="97"/>
    </row>
    <row r="1009" spans="12:12" x14ac:dyDescent="0.3">
      <c r="L1009" s="96" t="e">
        <f>#REF!*#REF!</f>
        <v>#REF!</v>
      </c>
    </row>
    <row r="1010" spans="12:12" ht="17.25" thickBot="1" x14ac:dyDescent="0.35">
      <c r="L1010" s="97"/>
    </row>
    <row r="1011" spans="12:12" x14ac:dyDescent="0.3">
      <c r="L1011" s="96" t="e">
        <f>#REF!*#REF!</f>
        <v>#REF!</v>
      </c>
    </row>
    <row r="1012" spans="12:12" ht="17.25" thickBot="1" x14ac:dyDescent="0.35">
      <c r="L1012" s="97"/>
    </row>
    <row r="1013" spans="12:12" x14ac:dyDescent="0.3">
      <c r="L1013" s="96" t="e">
        <f>#REF!*#REF!</f>
        <v>#REF!</v>
      </c>
    </row>
    <row r="1014" spans="12:12" ht="17.25" thickBot="1" x14ac:dyDescent="0.35">
      <c r="L1014" s="97"/>
    </row>
    <row r="1015" spans="12:12" x14ac:dyDescent="0.3">
      <c r="L1015" s="96" t="e">
        <f>#REF!*#REF!</f>
        <v>#REF!</v>
      </c>
    </row>
    <row r="1016" spans="12:12" ht="17.25" thickBot="1" x14ac:dyDescent="0.35">
      <c r="L1016" s="97"/>
    </row>
    <row r="1017" spans="12:12" x14ac:dyDescent="0.3">
      <c r="L1017" s="96" t="e">
        <f>#REF!*#REF!</f>
        <v>#REF!</v>
      </c>
    </row>
    <row r="1018" spans="12:12" ht="17.25" thickBot="1" x14ac:dyDescent="0.35">
      <c r="L1018" s="97"/>
    </row>
    <row r="1019" spans="12:12" x14ac:dyDescent="0.3">
      <c r="L1019" s="96" t="e">
        <f>#REF!*#REF!</f>
        <v>#REF!</v>
      </c>
    </row>
    <row r="1020" spans="12:12" ht="17.25" thickBot="1" x14ac:dyDescent="0.35">
      <c r="L1020" s="97"/>
    </row>
    <row r="1021" spans="12:12" x14ac:dyDescent="0.3">
      <c r="L1021" s="96" t="e">
        <f>#REF!*#REF!</f>
        <v>#REF!</v>
      </c>
    </row>
    <row r="1022" spans="12:12" ht="17.25" thickBot="1" x14ac:dyDescent="0.35">
      <c r="L1022" s="97"/>
    </row>
    <row r="1023" spans="12:12" x14ac:dyDescent="0.3">
      <c r="L1023" s="96" t="e">
        <f>#REF!*#REF!</f>
        <v>#REF!</v>
      </c>
    </row>
    <row r="1024" spans="12:12" ht="17.25" thickBot="1" x14ac:dyDescent="0.35">
      <c r="L1024" s="97"/>
    </row>
    <row r="1025" spans="12:12" x14ac:dyDescent="0.3">
      <c r="L1025" s="96" t="e">
        <f>#REF!*#REF!</f>
        <v>#REF!</v>
      </c>
    </row>
    <row r="1026" spans="12:12" ht="17.25" thickBot="1" x14ac:dyDescent="0.35">
      <c r="L1026" s="97"/>
    </row>
    <row r="1027" spans="12:12" x14ac:dyDescent="0.3">
      <c r="L1027" s="96" t="e">
        <f>#REF!*#REF!</f>
        <v>#REF!</v>
      </c>
    </row>
    <row r="1028" spans="12:12" ht="17.25" thickBot="1" x14ac:dyDescent="0.35">
      <c r="L1028" s="97"/>
    </row>
    <row r="1029" spans="12:12" x14ac:dyDescent="0.3">
      <c r="L1029" s="96" t="e">
        <f>#REF!*#REF!</f>
        <v>#REF!</v>
      </c>
    </row>
    <row r="1030" spans="12:12" ht="17.25" thickBot="1" x14ac:dyDescent="0.35">
      <c r="L1030" s="97"/>
    </row>
    <row r="1031" spans="12:12" x14ac:dyDescent="0.3">
      <c r="L1031" s="96" t="e">
        <f>#REF!*#REF!</f>
        <v>#REF!</v>
      </c>
    </row>
    <row r="1032" spans="12:12" ht="17.25" thickBot="1" x14ac:dyDescent="0.35">
      <c r="L1032" s="97"/>
    </row>
    <row r="1033" spans="12:12" x14ac:dyDescent="0.3">
      <c r="L1033" s="96" t="e">
        <f>#REF!*#REF!</f>
        <v>#REF!</v>
      </c>
    </row>
    <row r="1034" spans="12:12" ht="17.25" thickBot="1" x14ac:dyDescent="0.35">
      <c r="L1034" s="97"/>
    </row>
    <row r="1035" spans="12:12" x14ac:dyDescent="0.3">
      <c r="L1035" s="96" t="e">
        <f>#REF!*#REF!</f>
        <v>#REF!</v>
      </c>
    </row>
    <row r="1036" spans="12:12" ht="17.25" thickBot="1" x14ac:dyDescent="0.35">
      <c r="L1036" s="97"/>
    </row>
    <row r="1037" spans="12:12" x14ac:dyDescent="0.3">
      <c r="L1037" s="96" t="e">
        <f>#REF!*#REF!</f>
        <v>#REF!</v>
      </c>
    </row>
    <row r="1038" spans="12:12" ht="17.25" thickBot="1" x14ac:dyDescent="0.35">
      <c r="L1038" s="97"/>
    </row>
    <row r="1039" spans="12:12" x14ac:dyDescent="0.3">
      <c r="L1039" s="96" t="e">
        <f>#REF!*#REF!</f>
        <v>#REF!</v>
      </c>
    </row>
    <row r="1040" spans="12:12" ht="17.25" thickBot="1" x14ac:dyDescent="0.35">
      <c r="L1040" s="97"/>
    </row>
    <row r="1041" spans="12:12" x14ac:dyDescent="0.3">
      <c r="L1041" s="96" t="e">
        <f>#REF!*#REF!</f>
        <v>#REF!</v>
      </c>
    </row>
    <row r="1042" spans="12:12" ht="17.25" thickBot="1" x14ac:dyDescent="0.35">
      <c r="L1042" s="97"/>
    </row>
    <row r="1043" spans="12:12" x14ac:dyDescent="0.3">
      <c r="L1043" s="96" t="e">
        <f>#REF!*#REF!</f>
        <v>#REF!</v>
      </c>
    </row>
    <row r="1044" spans="12:12" ht="17.25" thickBot="1" x14ac:dyDescent="0.35">
      <c r="L1044" s="97"/>
    </row>
    <row r="1045" spans="12:12" x14ac:dyDescent="0.3">
      <c r="L1045" s="96" t="e">
        <f>#REF!*#REF!</f>
        <v>#REF!</v>
      </c>
    </row>
    <row r="1046" spans="12:12" ht="17.25" thickBot="1" x14ac:dyDescent="0.35">
      <c r="L1046" s="97"/>
    </row>
    <row r="1047" spans="12:12" x14ac:dyDescent="0.3">
      <c r="L1047" s="96" t="e">
        <f>#REF!*#REF!</f>
        <v>#REF!</v>
      </c>
    </row>
    <row r="1048" spans="12:12" ht="17.25" thickBot="1" x14ac:dyDescent="0.35">
      <c r="L1048" s="97"/>
    </row>
    <row r="1049" spans="12:12" x14ac:dyDescent="0.3">
      <c r="L1049" s="96" t="e">
        <f>#REF!*#REF!</f>
        <v>#REF!</v>
      </c>
    </row>
    <row r="1050" spans="12:12" ht="17.25" thickBot="1" x14ac:dyDescent="0.35">
      <c r="L1050" s="97"/>
    </row>
    <row r="1051" spans="12:12" x14ac:dyDescent="0.3">
      <c r="L1051" s="96" t="e">
        <f>#REF!*#REF!</f>
        <v>#REF!</v>
      </c>
    </row>
    <row r="1052" spans="12:12" ht="17.25" thickBot="1" x14ac:dyDescent="0.35">
      <c r="L1052" s="97"/>
    </row>
    <row r="1053" spans="12:12" x14ac:dyDescent="0.3">
      <c r="L1053" s="96" t="e">
        <f>#REF!*#REF!</f>
        <v>#REF!</v>
      </c>
    </row>
    <row r="1054" spans="12:12" ht="17.25" thickBot="1" x14ac:dyDescent="0.35">
      <c r="L1054" s="97"/>
    </row>
    <row r="1055" spans="12:12" x14ac:dyDescent="0.3">
      <c r="L1055" s="96" t="e">
        <f>#REF!*#REF!</f>
        <v>#REF!</v>
      </c>
    </row>
    <row r="1056" spans="12:12" ht="17.25" thickBot="1" x14ac:dyDescent="0.35">
      <c r="L1056" s="97"/>
    </row>
    <row r="1057" spans="12:12" x14ac:dyDescent="0.3">
      <c r="L1057" s="96" t="e">
        <f>#REF!*#REF!</f>
        <v>#REF!</v>
      </c>
    </row>
    <row r="1058" spans="12:12" ht="17.25" thickBot="1" x14ac:dyDescent="0.35">
      <c r="L1058" s="97"/>
    </row>
    <row r="1059" spans="12:12" x14ac:dyDescent="0.3">
      <c r="L1059" s="96" t="e">
        <f>#REF!*#REF!</f>
        <v>#REF!</v>
      </c>
    </row>
    <row r="1060" spans="12:12" ht="17.25" thickBot="1" x14ac:dyDescent="0.35">
      <c r="L1060" s="97"/>
    </row>
    <row r="1061" spans="12:12" x14ac:dyDescent="0.3">
      <c r="L1061" s="96" t="e">
        <f>#REF!*#REF!</f>
        <v>#REF!</v>
      </c>
    </row>
    <row r="1062" spans="12:12" ht="17.25" thickBot="1" x14ac:dyDescent="0.35">
      <c r="L1062" s="97"/>
    </row>
    <row r="1063" spans="12:12" x14ac:dyDescent="0.3">
      <c r="L1063" s="96" t="e">
        <f>#REF!*#REF!</f>
        <v>#REF!</v>
      </c>
    </row>
    <row r="1064" spans="12:12" ht="17.25" thickBot="1" x14ac:dyDescent="0.35">
      <c r="L1064" s="97"/>
    </row>
    <row r="1065" spans="12:12" x14ac:dyDescent="0.3">
      <c r="L1065" s="96" t="e">
        <f>#REF!*#REF!</f>
        <v>#REF!</v>
      </c>
    </row>
    <row r="1066" spans="12:12" ht="17.25" thickBot="1" x14ac:dyDescent="0.35">
      <c r="L1066" s="97"/>
    </row>
    <row r="1067" spans="12:12" x14ac:dyDescent="0.3">
      <c r="L1067" s="96" t="e">
        <f>#REF!*#REF!</f>
        <v>#REF!</v>
      </c>
    </row>
    <row r="1068" spans="12:12" ht="17.25" thickBot="1" x14ac:dyDescent="0.35">
      <c r="L1068" s="97"/>
    </row>
    <row r="1069" spans="12:12" x14ac:dyDescent="0.3">
      <c r="L1069" s="96" t="e">
        <f>#REF!*#REF!</f>
        <v>#REF!</v>
      </c>
    </row>
    <row r="1070" spans="12:12" ht="17.25" thickBot="1" x14ac:dyDescent="0.35">
      <c r="L1070" s="97"/>
    </row>
    <row r="1071" spans="12:12" x14ac:dyDescent="0.3">
      <c r="L1071" s="96" t="e">
        <f>#REF!*#REF!</f>
        <v>#REF!</v>
      </c>
    </row>
    <row r="1072" spans="12:12" ht="17.25" thickBot="1" x14ac:dyDescent="0.35">
      <c r="L1072" s="97"/>
    </row>
    <row r="1073" spans="12:12" x14ac:dyDescent="0.3">
      <c r="L1073" s="96" t="e">
        <f>#REF!*#REF!</f>
        <v>#REF!</v>
      </c>
    </row>
    <row r="1074" spans="12:12" ht="17.25" thickBot="1" x14ac:dyDescent="0.35">
      <c r="L1074" s="97"/>
    </row>
    <row r="1075" spans="12:12" x14ac:dyDescent="0.3">
      <c r="L1075" s="96" t="e">
        <f>#REF!*#REF!</f>
        <v>#REF!</v>
      </c>
    </row>
    <row r="1076" spans="12:12" ht="17.25" thickBot="1" x14ac:dyDescent="0.35">
      <c r="L1076" s="97"/>
    </row>
    <row r="1077" spans="12:12" x14ac:dyDescent="0.3">
      <c r="L1077" s="96" t="e">
        <f>#REF!*#REF!</f>
        <v>#REF!</v>
      </c>
    </row>
    <row r="1078" spans="12:12" ht="17.25" thickBot="1" x14ac:dyDescent="0.35">
      <c r="L1078" s="97"/>
    </row>
    <row r="1079" spans="12:12" x14ac:dyDescent="0.3">
      <c r="L1079" s="96" t="e">
        <f>#REF!*#REF!</f>
        <v>#REF!</v>
      </c>
    </row>
    <row r="1080" spans="12:12" ht="17.25" thickBot="1" x14ac:dyDescent="0.35">
      <c r="L1080" s="97"/>
    </row>
    <row r="1081" spans="12:12" x14ac:dyDescent="0.3">
      <c r="L1081" s="96" t="e">
        <f>#REF!*#REF!</f>
        <v>#REF!</v>
      </c>
    </row>
    <row r="1082" spans="12:12" ht="17.25" thickBot="1" x14ac:dyDescent="0.35">
      <c r="L1082" s="97"/>
    </row>
    <row r="1083" spans="12:12" x14ac:dyDescent="0.3">
      <c r="L1083" s="96" t="e">
        <f>#REF!*#REF!</f>
        <v>#REF!</v>
      </c>
    </row>
    <row r="1084" spans="12:12" ht="17.25" thickBot="1" x14ac:dyDescent="0.35">
      <c r="L1084" s="97"/>
    </row>
    <row r="1085" spans="12:12" x14ac:dyDescent="0.3">
      <c r="L1085" s="96" t="e">
        <f>#REF!*#REF!</f>
        <v>#REF!</v>
      </c>
    </row>
    <row r="1086" spans="12:12" ht="17.25" thickBot="1" x14ac:dyDescent="0.35">
      <c r="L1086" s="97"/>
    </row>
    <row r="1087" spans="12:12" x14ac:dyDescent="0.3">
      <c r="L1087" s="96" t="e">
        <f>#REF!*#REF!</f>
        <v>#REF!</v>
      </c>
    </row>
    <row r="1088" spans="12:12" ht="17.25" thickBot="1" x14ac:dyDescent="0.35">
      <c r="L1088" s="97"/>
    </row>
    <row r="1089" spans="12:12" x14ac:dyDescent="0.3">
      <c r="L1089" s="96" t="e">
        <f>#REF!*#REF!</f>
        <v>#REF!</v>
      </c>
    </row>
    <row r="1090" spans="12:12" ht="17.25" thickBot="1" x14ac:dyDescent="0.35">
      <c r="L1090" s="97"/>
    </row>
    <row r="1091" spans="12:12" x14ac:dyDescent="0.3">
      <c r="L1091" s="96" t="e">
        <f>#REF!*#REF!</f>
        <v>#REF!</v>
      </c>
    </row>
    <row r="1092" spans="12:12" ht="17.25" thickBot="1" x14ac:dyDescent="0.35">
      <c r="L1092" s="97"/>
    </row>
    <row r="1093" spans="12:12" x14ac:dyDescent="0.3">
      <c r="L1093" s="96" t="e">
        <f>#REF!*#REF!</f>
        <v>#REF!</v>
      </c>
    </row>
    <row r="1094" spans="12:12" ht="17.25" thickBot="1" x14ac:dyDescent="0.35">
      <c r="L1094" s="97"/>
    </row>
    <row r="1095" spans="12:12" x14ac:dyDescent="0.3">
      <c r="L1095" s="96" t="e">
        <f>#REF!*#REF!</f>
        <v>#REF!</v>
      </c>
    </row>
    <row r="1096" spans="12:12" ht="17.25" thickBot="1" x14ac:dyDescent="0.35">
      <c r="L1096" s="97"/>
    </row>
    <row r="1097" spans="12:12" x14ac:dyDescent="0.3">
      <c r="L1097" s="96" t="e">
        <f>#REF!*#REF!</f>
        <v>#REF!</v>
      </c>
    </row>
    <row r="1098" spans="12:12" ht="17.25" thickBot="1" x14ac:dyDescent="0.35">
      <c r="L1098" s="97"/>
    </row>
    <row r="1099" spans="12:12" x14ac:dyDescent="0.3">
      <c r="L1099" s="96" t="e">
        <f>#REF!*#REF!</f>
        <v>#REF!</v>
      </c>
    </row>
    <row r="1100" spans="12:12" ht="17.25" thickBot="1" x14ac:dyDescent="0.35">
      <c r="L1100" s="97"/>
    </row>
    <row r="1101" spans="12:12" x14ac:dyDescent="0.3">
      <c r="L1101" s="96" t="e">
        <f>#REF!*#REF!</f>
        <v>#REF!</v>
      </c>
    </row>
    <row r="1102" spans="12:12" ht="17.25" thickBot="1" x14ac:dyDescent="0.35">
      <c r="L1102" s="97"/>
    </row>
    <row r="1103" spans="12:12" x14ac:dyDescent="0.3">
      <c r="L1103" s="96" t="e">
        <f>#REF!*#REF!</f>
        <v>#REF!</v>
      </c>
    </row>
    <row r="1104" spans="12:12" ht="17.25" thickBot="1" x14ac:dyDescent="0.35">
      <c r="L1104" s="97"/>
    </row>
    <row r="1105" spans="12:12" x14ac:dyDescent="0.3">
      <c r="L1105" s="96" t="e">
        <f>#REF!*#REF!</f>
        <v>#REF!</v>
      </c>
    </row>
    <row r="1106" spans="12:12" ht="17.25" thickBot="1" x14ac:dyDescent="0.35">
      <c r="L1106" s="97"/>
    </row>
    <row r="1107" spans="12:12" x14ac:dyDescent="0.3">
      <c r="L1107" s="96" t="e">
        <f>#REF!*#REF!</f>
        <v>#REF!</v>
      </c>
    </row>
    <row r="1108" spans="12:12" ht="17.25" thickBot="1" x14ac:dyDescent="0.35">
      <c r="L1108" s="97"/>
    </row>
    <row r="1109" spans="12:12" x14ac:dyDescent="0.3">
      <c r="L1109" s="96" t="e">
        <f>#REF!*#REF!</f>
        <v>#REF!</v>
      </c>
    </row>
    <row r="1110" spans="12:12" ht="17.25" thickBot="1" x14ac:dyDescent="0.35">
      <c r="L1110" s="97"/>
    </row>
    <row r="1111" spans="12:12" x14ac:dyDescent="0.3">
      <c r="L1111" s="96" t="e">
        <f>#REF!*#REF!</f>
        <v>#REF!</v>
      </c>
    </row>
    <row r="1112" spans="12:12" ht="17.25" thickBot="1" x14ac:dyDescent="0.35">
      <c r="L1112" s="97"/>
    </row>
    <row r="1113" spans="12:12" x14ac:dyDescent="0.3">
      <c r="L1113" s="96" t="e">
        <f>#REF!*#REF!</f>
        <v>#REF!</v>
      </c>
    </row>
    <row r="1114" spans="12:12" ht="17.25" thickBot="1" x14ac:dyDescent="0.35">
      <c r="L1114" s="97"/>
    </row>
    <row r="1115" spans="12:12" x14ac:dyDescent="0.3">
      <c r="L1115" s="96" t="e">
        <f>#REF!*#REF!</f>
        <v>#REF!</v>
      </c>
    </row>
    <row r="1116" spans="12:12" ht="17.25" thickBot="1" x14ac:dyDescent="0.35">
      <c r="L1116" s="97"/>
    </row>
    <row r="1117" spans="12:12" x14ac:dyDescent="0.3">
      <c r="L1117" s="96" t="e">
        <f>#REF!*#REF!</f>
        <v>#REF!</v>
      </c>
    </row>
    <row r="1118" spans="12:12" ht="17.25" thickBot="1" x14ac:dyDescent="0.35">
      <c r="L1118" s="97"/>
    </row>
    <row r="1119" spans="12:12" x14ac:dyDescent="0.3">
      <c r="L1119" s="96" t="e">
        <f>#REF!*#REF!</f>
        <v>#REF!</v>
      </c>
    </row>
    <row r="1120" spans="12:12" ht="17.25" thickBot="1" x14ac:dyDescent="0.35">
      <c r="L1120" s="97"/>
    </row>
    <row r="1121" spans="12:12" x14ac:dyDescent="0.3">
      <c r="L1121" s="96" t="e">
        <f>#REF!*#REF!</f>
        <v>#REF!</v>
      </c>
    </row>
    <row r="1122" spans="12:12" ht="17.25" thickBot="1" x14ac:dyDescent="0.35">
      <c r="L1122" s="97"/>
    </row>
    <row r="1123" spans="12:12" x14ac:dyDescent="0.3">
      <c r="L1123" s="96" t="e">
        <f>#REF!*#REF!</f>
        <v>#REF!</v>
      </c>
    </row>
    <row r="1124" spans="12:12" ht="17.25" thickBot="1" x14ac:dyDescent="0.35">
      <c r="L1124" s="97"/>
    </row>
    <row r="1125" spans="12:12" x14ac:dyDescent="0.3">
      <c r="L1125" s="96" t="e">
        <f>#REF!*#REF!</f>
        <v>#REF!</v>
      </c>
    </row>
    <row r="1126" spans="12:12" ht="17.25" thickBot="1" x14ac:dyDescent="0.35">
      <c r="L1126" s="97"/>
    </row>
    <row r="1127" spans="12:12" x14ac:dyDescent="0.3">
      <c r="L1127" s="96" t="e">
        <f>#REF!*#REF!</f>
        <v>#REF!</v>
      </c>
    </row>
    <row r="1128" spans="12:12" ht="17.25" thickBot="1" x14ac:dyDescent="0.35">
      <c r="L1128" s="97"/>
    </row>
    <row r="1129" spans="12:12" x14ac:dyDescent="0.3">
      <c r="L1129" s="96" t="e">
        <f>#REF!*#REF!</f>
        <v>#REF!</v>
      </c>
    </row>
    <row r="1130" spans="12:12" ht="17.25" thickBot="1" x14ac:dyDescent="0.35">
      <c r="L1130" s="97"/>
    </row>
    <row r="1131" spans="12:12" x14ac:dyDescent="0.3">
      <c r="L1131" s="96" t="e">
        <f>#REF!*#REF!</f>
        <v>#REF!</v>
      </c>
    </row>
    <row r="1132" spans="12:12" ht="17.25" thickBot="1" x14ac:dyDescent="0.35">
      <c r="L1132" s="97"/>
    </row>
    <row r="1133" spans="12:12" x14ac:dyDescent="0.3">
      <c r="L1133" s="96" t="e">
        <f>#REF!*#REF!</f>
        <v>#REF!</v>
      </c>
    </row>
    <row r="1134" spans="12:12" ht="17.25" thickBot="1" x14ac:dyDescent="0.35">
      <c r="L1134" s="97"/>
    </row>
    <row r="1135" spans="12:12" x14ac:dyDescent="0.3">
      <c r="L1135" s="96" t="e">
        <f>#REF!*#REF!</f>
        <v>#REF!</v>
      </c>
    </row>
    <row r="1136" spans="12:12" ht="17.25" thickBot="1" x14ac:dyDescent="0.35">
      <c r="L1136" s="97"/>
    </row>
    <row r="1137" spans="12:12" x14ac:dyDescent="0.3">
      <c r="L1137" s="96" t="e">
        <f>#REF!*#REF!</f>
        <v>#REF!</v>
      </c>
    </row>
    <row r="1138" spans="12:12" ht="17.25" thickBot="1" x14ac:dyDescent="0.35">
      <c r="L1138" s="97"/>
    </row>
    <row r="1139" spans="12:12" x14ac:dyDescent="0.3">
      <c r="L1139" s="96" t="e">
        <f>#REF!*#REF!</f>
        <v>#REF!</v>
      </c>
    </row>
    <row r="1140" spans="12:12" ht="17.25" thickBot="1" x14ac:dyDescent="0.35">
      <c r="L1140" s="97"/>
    </row>
    <row r="1141" spans="12:12" x14ac:dyDescent="0.3">
      <c r="L1141" s="96" t="e">
        <f>#REF!*#REF!</f>
        <v>#REF!</v>
      </c>
    </row>
    <row r="1142" spans="12:12" ht="17.25" thickBot="1" x14ac:dyDescent="0.35">
      <c r="L1142" s="97"/>
    </row>
    <row r="1143" spans="12:12" x14ac:dyDescent="0.3">
      <c r="L1143" s="96" t="e">
        <f>#REF!*#REF!</f>
        <v>#REF!</v>
      </c>
    </row>
    <row r="1144" spans="12:12" ht="17.25" thickBot="1" x14ac:dyDescent="0.35">
      <c r="L1144" s="97"/>
    </row>
    <row r="1145" spans="12:12" x14ac:dyDescent="0.3">
      <c r="L1145" s="96" t="e">
        <f>#REF!*#REF!</f>
        <v>#REF!</v>
      </c>
    </row>
    <row r="1146" spans="12:12" ht="17.25" thickBot="1" x14ac:dyDescent="0.35">
      <c r="L1146" s="97"/>
    </row>
    <row r="1147" spans="12:12" x14ac:dyDescent="0.3">
      <c r="L1147" s="96" t="e">
        <f>#REF!*#REF!</f>
        <v>#REF!</v>
      </c>
    </row>
    <row r="1148" spans="12:12" ht="17.25" thickBot="1" x14ac:dyDescent="0.35">
      <c r="L1148" s="97"/>
    </row>
    <row r="1149" spans="12:12" x14ac:dyDescent="0.3">
      <c r="L1149" s="96" t="e">
        <f>#REF!*#REF!</f>
        <v>#REF!</v>
      </c>
    </row>
    <row r="1150" spans="12:12" ht="17.25" thickBot="1" x14ac:dyDescent="0.35">
      <c r="L1150" s="97"/>
    </row>
    <row r="1151" spans="12:12" x14ac:dyDescent="0.3">
      <c r="L1151" s="96" t="e">
        <f>#REF!*#REF!</f>
        <v>#REF!</v>
      </c>
    </row>
    <row r="1152" spans="12:12" ht="17.25" thickBot="1" x14ac:dyDescent="0.35">
      <c r="L1152" s="97"/>
    </row>
    <row r="1153" spans="12:12" x14ac:dyDescent="0.3">
      <c r="L1153" s="96" t="e">
        <f>#REF!*#REF!</f>
        <v>#REF!</v>
      </c>
    </row>
    <row r="1154" spans="12:12" ht="17.25" thickBot="1" x14ac:dyDescent="0.35">
      <c r="L1154" s="97"/>
    </row>
    <row r="1155" spans="12:12" x14ac:dyDescent="0.3">
      <c r="L1155" s="96" t="e">
        <f>#REF!*#REF!</f>
        <v>#REF!</v>
      </c>
    </row>
    <row r="1156" spans="12:12" ht="17.25" thickBot="1" x14ac:dyDescent="0.35">
      <c r="L1156" s="97"/>
    </row>
    <row r="1157" spans="12:12" x14ac:dyDescent="0.3">
      <c r="L1157" s="96" t="e">
        <f>#REF!*#REF!</f>
        <v>#REF!</v>
      </c>
    </row>
    <row r="1158" spans="12:12" ht="17.25" thickBot="1" x14ac:dyDescent="0.35">
      <c r="L1158" s="97"/>
    </row>
    <row r="1159" spans="12:12" x14ac:dyDescent="0.3">
      <c r="L1159" s="96" t="e">
        <f>#REF!*#REF!</f>
        <v>#REF!</v>
      </c>
    </row>
    <row r="1160" spans="12:12" ht="17.25" thickBot="1" x14ac:dyDescent="0.35">
      <c r="L1160" s="97"/>
    </row>
    <row r="1161" spans="12:12" x14ac:dyDescent="0.3">
      <c r="L1161" s="96" t="e">
        <f>#REF!*#REF!</f>
        <v>#REF!</v>
      </c>
    </row>
    <row r="1162" spans="12:12" ht="17.25" thickBot="1" x14ac:dyDescent="0.35">
      <c r="L1162" s="97"/>
    </row>
    <row r="1163" spans="12:12" x14ac:dyDescent="0.3">
      <c r="L1163" s="96" t="e">
        <f>#REF!*#REF!</f>
        <v>#REF!</v>
      </c>
    </row>
    <row r="1164" spans="12:12" ht="17.25" thickBot="1" x14ac:dyDescent="0.35">
      <c r="L1164" s="97"/>
    </row>
    <row r="1165" spans="12:12" x14ac:dyDescent="0.3">
      <c r="L1165" s="96" t="e">
        <f>#REF!*#REF!</f>
        <v>#REF!</v>
      </c>
    </row>
    <row r="1166" spans="12:12" ht="17.25" thickBot="1" x14ac:dyDescent="0.35">
      <c r="L1166" s="97"/>
    </row>
    <row r="1167" spans="12:12" x14ac:dyDescent="0.3">
      <c r="L1167" s="96" t="e">
        <f>#REF!*#REF!</f>
        <v>#REF!</v>
      </c>
    </row>
    <row r="1168" spans="12:12" ht="17.25" thickBot="1" x14ac:dyDescent="0.35">
      <c r="L1168" s="97"/>
    </row>
    <row r="1169" spans="12:12" x14ac:dyDescent="0.3">
      <c r="L1169" s="96" t="e">
        <f>#REF!*#REF!</f>
        <v>#REF!</v>
      </c>
    </row>
    <row r="1170" spans="12:12" ht="17.25" thickBot="1" x14ac:dyDescent="0.35">
      <c r="L1170" s="97"/>
    </row>
    <row r="1171" spans="12:12" x14ac:dyDescent="0.3">
      <c r="L1171" s="96" t="e">
        <f>#REF!*#REF!</f>
        <v>#REF!</v>
      </c>
    </row>
    <row r="1172" spans="12:12" ht="17.25" thickBot="1" x14ac:dyDescent="0.35">
      <c r="L1172" s="97"/>
    </row>
    <row r="1173" spans="12:12" x14ac:dyDescent="0.3">
      <c r="L1173" s="96" t="e">
        <f>#REF!*#REF!</f>
        <v>#REF!</v>
      </c>
    </row>
    <row r="1174" spans="12:12" ht="17.25" thickBot="1" x14ac:dyDescent="0.35">
      <c r="L1174" s="97"/>
    </row>
    <row r="1175" spans="12:12" x14ac:dyDescent="0.3">
      <c r="L1175" s="96" t="e">
        <f>#REF!*#REF!</f>
        <v>#REF!</v>
      </c>
    </row>
    <row r="1176" spans="12:12" ht="17.25" thickBot="1" x14ac:dyDescent="0.35">
      <c r="L1176" s="97"/>
    </row>
    <row r="1177" spans="12:12" x14ac:dyDescent="0.3">
      <c r="L1177" s="96" t="e">
        <f>#REF!*#REF!</f>
        <v>#REF!</v>
      </c>
    </row>
    <row r="1178" spans="12:12" ht="17.25" thickBot="1" x14ac:dyDescent="0.35">
      <c r="L1178" s="97"/>
    </row>
    <row r="1179" spans="12:12" x14ac:dyDescent="0.3">
      <c r="L1179" s="96" t="e">
        <f>#REF!*#REF!</f>
        <v>#REF!</v>
      </c>
    </row>
    <row r="1180" spans="12:12" ht="29.25" customHeight="1" thickBot="1" x14ac:dyDescent="0.35">
      <c r="L1180" s="97"/>
    </row>
    <row r="1181" spans="12:12" x14ac:dyDescent="0.3">
      <c r="L1181" s="96" t="e">
        <f>#REF!*#REF!</f>
        <v>#REF!</v>
      </c>
    </row>
    <row r="1182" spans="12:12" ht="40.5" customHeight="1" thickBot="1" x14ac:dyDescent="0.35">
      <c r="L1182" s="97"/>
    </row>
    <row r="1183" spans="12:12" x14ac:dyDescent="0.3">
      <c r="L1183" s="96" t="e">
        <f>#REF!*#REF!</f>
        <v>#REF!</v>
      </c>
    </row>
    <row r="1184" spans="12:12" ht="17.25" thickBot="1" x14ac:dyDescent="0.35">
      <c r="L1184" s="97"/>
    </row>
    <row r="1185" spans="12:12" x14ac:dyDescent="0.3">
      <c r="L1185" s="96" t="e">
        <f>#REF!*#REF!</f>
        <v>#REF!</v>
      </c>
    </row>
    <row r="1186" spans="12:12" ht="17.25" thickBot="1" x14ac:dyDescent="0.35">
      <c r="L1186" s="97"/>
    </row>
    <row r="1187" spans="12:12" x14ac:dyDescent="0.3">
      <c r="L1187" s="96" t="e">
        <f>#REF!*#REF!</f>
        <v>#REF!</v>
      </c>
    </row>
    <row r="1188" spans="12:12" ht="17.25" thickBot="1" x14ac:dyDescent="0.35">
      <c r="L1188" s="97"/>
    </row>
    <row r="1189" spans="12:12" x14ac:dyDescent="0.3">
      <c r="L1189" s="96" t="e">
        <f>#REF!*#REF!</f>
        <v>#REF!</v>
      </c>
    </row>
    <row r="1190" spans="12:12" ht="17.25" thickBot="1" x14ac:dyDescent="0.35">
      <c r="L1190" s="97"/>
    </row>
    <row r="1191" spans="12:12" x14ac:dyDescent="0.3">
      <c r="L1191" s="96" t="e">
        <f>#REF!*#REF!</f>
        <v>#REF!</v>
      </c>
    </row>
    <row r="1192" spans="12:12" ht="17.25" thickBot="1" x14ac:dyDescent="0.35">
      <c r="L1192" s="97"/>
    </row>
    <row r="1193" spans="12:12" x14ac:dyDescent="0.3">
      <c r="L1193" s="96" t="e">
        <f>#REF!*#REF!</f>
        <v>#REF!</v>
      </c>
    </row>
    <row r="1194" spans="12:12" ht="17.25" thickBot="1" x14ac:dyDescent="0.35">
      <c r="L1194" s="97"/>
    </row>
    <row r="1195" spans="12:12" x14ac:dyDescent="0.3">
      <c r="L1195" s="96" t="e">
        <f>#REF!*#REF!</f>
        <v>#REF!</v>
      </c>
    </row>
    <row r="1196" spans="12:12" ht="17.25" thickBot="1" x14ac:dyDescent="0.35">
      <c r="L1196" s="97"/>
    </row>
    <row r="1197" spans="12:12" x14ac:dyDescent="0.3">
      <c r="L1197" s="96" t="e">
        <f>#REF!*#REF!</f>
        <v>#REF!</v>
      </c>
    </row>
    <row r="1198" spans="12:12" ht="17.25" thickBot="1" x14ac:dyDescent="0.35">
      <c r="L1198" s="97"/>
    </row>
    <row r="1199" spans="12:12" x14ac:dyDescent="0.3">
      <c r="L1199" s="96" t="e">
        <f>#REF!*#REF!</f>
        <v>#REF!</v>
      </c>
    </row>
    <row r="1200" spans="12:12" ht="17.25" thickBot="1" x14ac:dyDescent="0.35">
      <c r="L1200" s="97"/>
    </row>
    <row r="1201" spans="12:12" x14ac:dyDescent="0.3">
      <c r="L1201" s="96" t="e">
        <f>#REF!*#REF!</f>
        <v>#REF!</v>
      </c>
    </row>
    <row r="1202" spans="12:12" ht="17.25" thickBot="1" x14ac:dyDescent="0.35">
      <c r="L1202" s="97"/>
    </row>
    <row r="1203" spans="12:12" x14ac:dyDescent="0.3">
      <c r="L1203" s="96" t="e">
        <f>#REF!*#REF!</f>
        <v>#REF!</v>
      </c>
    </row>
    <row r="1204" spans="12:12" ht="17.25" thickBot="1" x14ac:dyDescent="0.35">
      <c r="L1204" s="97"/>
    </row>
    <row r="1205" spans="12:12" x14ac:dyDescent="0.3">
      <c r="L1205" s="96" t="e">
        <f>#REF!*#REF!</f>
        <v>#REF!</v>
      </c>
    </row>
    <row r="1206" spans="12:12" ht="17.25" thickBot="1" x14ac:dyDescent="0.35">
      <c r="L1206" s="97"/>
    </row>
    <row r="1207" spans="12:12" x14ac:dyDescent="0.3">
      <c r="L1207" s="96" t="e">
        <f>#REF!*#REF!</f>
        <v>#REF!</v>
      </c>
    </row>
    <row r="1208" spans="12:12" ht="17.25" thickBot="1" x14ac:dyDescent="0.35">
      <c r="L1208" s="97"/>
    </row>
    <row r="1209" spans="12:12" x14ac:dyDescent="0.3">
      <c r="L1209" s="96" t="e">
        <f>#REF!*#REF!</f>
        <v>#REF!</v>
      </c>
    </row>
    <row r="1210" spans="12:12" ht="17.25" thickBot="1" x14ac:dyDescent="0.35">
      <c r="L1210" s="97"/>
    </row>
    <row r="1211" spans="12:12" x14ac:dyDescent="0.3">
      <c r="L1211" s="96" t="e">
        <f>#REF!*#REF!</f>
        <v>#REF!</v>
      </c>
    </row>
    <row r="1212" spans="12:12" ht="17.25" thickBot="1" x14ac:dyDescent="0.35">
      <c r="L1212" s="97"/>
    </row>
    <row r="1213" spans="12:12" x14ac:dyDescent="0.3">
      <c r="L1213" s="96" t="e">
        <f>#REF!*#REF!</f>
        <v>#REF!</v>
      </c>
    </row>
    <row r="1214" spans="12:12" ht="17.25" thickBot="1" x14ac:dyDescent="0.35">
      <c r="L1214" s="97"/>
    </row>
    <row r="1215" spans="12:12" x14ac:dyDescent="0.3">
      <c r="L1215" s="96" t="e">
        <f>#REF!*#REF!</f>
        <v>#REF!</v>
      </c>
    </row>
    <row r="1216" spans="12:12" ht="17.25" thickBot="1" x14ac:dyDescent="0.35">
      <c r="L1216" s="97"/>
    </row>
    <row r="1217" spans="12:12" x14ac:dyDescent="0.3">
      <c r="L1217" s="96" t="e">
        <f>#REF!*#REF!</f>
        <v>#REF!</v>
      </c>
    </row>
    <row r="1218" spans="12:12" ht="17.25" thickBot="1" x14ac:dyDescent="0.35">
      <c r="L1218" s="97"/>
    </row>
    <row r="1219" spans="12:12" x14ac:dyDescent="0.3">
      <c r="L1219" s="96" t="e">
        <f>#REF!*#REF!</f>
        <v>#REF!</v>
      </c>
    </row>
    <row r="1220" spans="12:12" ht="17.25" thickBot="1" x14ac:dyDescent="0.35">
      <c r="L1220" s="97"/>
    </row>
    <row r="1221" spans="12:12" ht="17.25" thickBot="1" x14ac:dyDescent="0.35">
      <c r="L1221" s="7" t="e">
        <f>SUM(L967:L1220)</f>
        <v>#REF!</v>
      </c>
    </row>
    <row r="1222" spans="12:12" x14ac:dyDescent="0.3">
      <c r="L1222" s="10"/>
    </row>
    <row r="1252" ht="61.5" customHeight="1" x14ac:dyDescent="0.3"/>
    <row r="1301" ht="39" customHeight="1" x14ac:dyDescent="0.3"/>
    <row r="1307" ht="38.25" customHeight="1" x14ac:dyDescent="0.3"/>
    <row r="1390" ht="38.25" customHeight="1" x14ac:dyDescent="0.3"/>
    <row r="1476" ht="42" customHeight="1" x14ac:dyDescent="0.3"/>
    <row r="1482" ht="38.25" customHeight="1" x14ac:dyDescent="0.3"/>
    <row r="1549" ht="18" customHeight="1" x14ac:dyDescent="0.3"/>
    <row r="1707" spans="13:13" ht="17.25" thickBot="1" x14ac:dyDescent="0.35">
      <c r="M1707" s="26"/>
    </row>
    <row r="1708" spans="13:13" ht="19.5" x14ac:dyDescent="0.3">
      <c r="M1708" s="13" t="s">
        <v>6</v>
      </c>
    </row>
    <row r="1709" spans="13:13" x14ac:dyDescent="0.3">
      <c r="M1709" s="14" t="s">
        <v>3</v>
      </c>
    </row>
    <row r="1710" spans="13:13" ht="17.25" thickBot="1" x14ac:dyDescent="0.35">
      <c r="M1710" s="28"/>
    </row>
    <row r="1711" spans="13:13" ht="17.25" thickBot="1" x14ac:dyDescent="0.35">
      <c r="M1711" s="27">
        <v>12</v>
      </c>
    </row>
    <row r="1712" spans="13:13" ht="17.25" thickBot="1" x14ac:dyDescent="0.35">
      <c r="M1712" s="27" t="s">
        <v>25</v>
      </c>
    </row>
    <row r="1713" spans="13:13" x14ac:dyDescent="0.3">
      <c r="M1713" s="96" t="e">
        <f>#REF!+L967</f>
        <v>#REF!</v>
      </c>
    </row>
    <row r="1714" spans="13:13" ht="17.25" thickBot="1" x14ac:dyDescent="0.35">
      <c r="M1714" s="97"/>
    </row>
    <row r="1715" spans="13:13" x14ac:dyDescent="0.3">
      <c r="M1715" s="96" t="e">
        <f>#REF!+L969</f>
        <v>#REF!</v>
      </c>
    </row>
    <row r="1716" spans="13:13" ht="17.25" thickBot="1" x14ac:dyDescent="0.35">
      <c r="M1716" s="97"/>
    </row>
    <row r="1717" spans="13:13" x14ac:dyDescent="0.3">
      <c r="M1717" s="96" t="e">
        <f>#REF!+L971</f>
        <v>#REF!</v>
      </c>
    </row>
    <row r="1718" spans="13:13" ht="17.25" thickBot="1" x14ac:dyDescent="0.35">
      <c r="M1718" s="97"/>
    </row>
    <row r="1719" spans="13:13" x14ac:dyDescent="0.3">
      <c r="M1719" s="96" t="e">
        <f>#REF!+L973</f>
        <v>#REF!</v>
      </c>
    </row>
    <row r="1720" spans="13:13" ht="17.25" thickBot="1" x14ac:dyDescent="0.35">
      <c r="M1720" s="97"/>
    </row>
    <row r="1721" spans="13:13" x14ac:dyDescent="0.3">
      <c r="M1721" s="96" t="e">
        <f>#REF!+L975</f>
        <v>#REF!</v>
      </c>
    </row>
    <row r="1722" spans="13:13" ht="17.25" thickBot="1" x14ac:dyDescent="0.35">
      <c r="M1722" s="97"/>
    </row>
    <row r="1723" spans="13:13" x14ac:dyDescent="0.3">
      <c r="M1723" s="96" t="e">
        <f>#REF!+L977</f>
        <v>#REF!</v>
      </c>
    </row>
    <row r="1724" spans="13:13" ht="17.25" thickBot="1" x14ac:dyDescent="0.35">
      <c r="M1724" s="97"/>
    </row>
    <row r="1725" spans="13:13" x14ac:dyDescent="0.3">
      <c r="M1725" s="96" t="e">
        <f>#REF!+L979</f>
        <v>#REF!</v>
      </c>
    </row>
    <row r="1726" spans="13:13" ht="17.25" thickBot="1" x14ac:dyDescent="0.35">
      <c r="M1726" s="97"/>
    </row>
    <row r="1727" spans="13:13" x14ac:dyDescent="0.3">
      <c r="M1727" s="96" t="e">
        <f>#REF!+L981</f>
        <v>#REF!</v>
      </c>
    </row>
    <row r="1728" spans="13:13" ht="17.25" thickBot="1" x14ac:dyDescent="0.35">
      <c r="M1728" s="97"/>
    </row>
    <row r="1729" spans="13:13" x14ac:dyDescent="0.3">
      <c r="M1729" s="96" t="e">
        <f>#REF!+L983</f>
        <v>#REF!</v>
      </c>
    </row>
    <row r="1730" spans="13:13" ht="17.25" thickBot="1" x14ac:dyDescent="0.35">
      <c r="M1730" s="97"/>
    </row>
    <row r="1731" spans="13:13" x14ac:dyDescent="0.3">
      <c r="M1731" s="96" t="e">
        <f>#REF!+L985</f>
        <v>#REF!</v>
      </c>
    </row>
    <row r="1732" spans="13:13" ht="17.25" thickBot="1" x14ac:dyDescent="0.35">
      <c r="M1732" s="97"/>
    </row>
    <row r="1733" spans="13:13" x14ac:dyDescent="0.3">
      <c r="M1733" s="96" t="e">
        <f>#REF!+L987</f>
        <v>#REF!</v>
      </c>
    </row>
    <row r="1734" spans="13:13" ht="17.25" thickBot="1" x14ac:dyDescent="0.35">
      <c r="M1734" s="97"/>
    </row>
    <row r="1735" spans="13:13" ht="29.25" customHeight="1" x14ac:dyDescent="0.3">
      <c r="M1735" s="96" t="e">
        <f>#REF!+L989</f>
        <v>#REF!</v>
      </c>
    </row>
    <row r="1736" spans="13:13" ht="17.25" thickBot="1" x14ac:dyDescent="0.35">
      <c r="M1736" s="97"/>
    </row>
    <row r="1737" spans="13:13" x14ac:dyDescent="0.3">
      <c r="M1737" s="96" t="e">
        <f>#REF!+L991</f>
        <v>#REF!</v>
      </c>
    </row>
    <row r="1738" spans="13:13" ht="17.25" thickBot="1" x14ac:dyDescent="0.35">
      <c r="M1738" s="97"/>
    </row>
    <row r="1739" spans="13:13" x14ac:dyDescent="0.3">
      <c r="M1739" s="96" t="e">
        <f>#REF!+L993</f>
        <v>#REF!</v>
      </c>
    </row>
    <row r="1740" spans="13:13" ht="17.25" thickBot="1" x14ac:dyDescent="0.35">
      <c r="M1740" s="97"/>
    </row>
    <row r="1741" spans="13:13" x14ac:dyDescent="0.3">
      <c r="M1741" s="96" t="e">
        <f>#REF!+L995</f>
        <v>#REF!</v>
      </c>
    </row>
    <row r="1742" spans="13:13" ht="17.25" thickBot="1" x14ac:dyDescent="0.35">
      <c r="M1742" s="97"/>
    </row>
    <row r="1743" spans="13:13" x14ac:dyDescent="0.3">
      <c r="M1743" s="96" t="e">
        <f>#REF!+L997</f>
        <v>#REF!</v>
      </c>
    </row>
    <row r="1744" spans="13:13" ht="17.25" thickBot="1" x14ac:dyDescent="0.35">
      <c r="M1744" s="97"/>
    </row>
    <row r="1745" spans="13:13" x14ac:dyDescent="0.3">
      <c r="M1745" s="96" t="e">
        <f>#REF!+L999</f>
        <v>#REF!</v>
      </c>
    </row>
    <row r="1746" spans="13:13" ht="17.25" thickBot="1" x14ac:dyDescent="0.35">
      <c r="M1746" s="97"/>
    </row>
    <row r="1747" spans="13:13" x14ac:dyDescent="0.3">
      <c r="M1747" s="96" t="e">
        <f>#REF!+L1001</f>
        <v>#REF!</v>
      </c>
    </row>
    <row r="1748" spans="13:13" ht="17.25" thickBot="1" x14ac:dyDescent="0.35">
      <c r="M1748" s="97"/>
    </row>
    <row r="1749" spans="13:13" x14ac:dyDescent="0.3">
      <c r="M1749" s="96" t="e">
        <f>#REF!+L1003</f>
        <v>#REF!</v>
      </c>
    </row>
    <row r="1750" spans="13:13" ht="17.25" thickBot="1" x14ac:dyDescent="0.35">
      <c r="M1750" s="97"/>
    </row>
    <row r="1751" spans="13:13" ht="18" customHeight="1" x14ac:dyDescent="0.3">
      <c r="M1751" s="96" t="e">
        <f>#REF!+L1005</f>
        <v>#REF!</v>
      </c>
    </row>
    <row r="1752" spans="13:13" ht="17.25" thickBot="1" x14ac:dyDescent="0.35">
      <c r="M1752" s="97"/>
    </row>
    <row r="1753" spans="13:13" ht="18" customHeight="1" x14ac:dyDescent="0.3">
      <c r="M1753" s="96" t="e">
        <f>#REF!+L1007</f>
        <v>#REF!</v>
      </c>
    </row>
    <row r="1754" spans="13:13" ht="17.25" thickBot="1" x14ac:dyDescent="0.35">
      <c r="M1754" s="97"/>
    </row>
    <row r="1755" spans="13:13" x14ac:dyDescent="0.3">
      <c r="M1755" s="96" t="e">
        <f>#REF!+L1009</f>
        <v>#REF!</v>
      </c>
    </row>
    <row r="1756" spans="13:13" ht="17.25" thickBot="1" x14ac:dyDescent="0.35">
      <c r="M1756" s="97"/>
    </row>
    <row r="1757" spans="13:13" x14ac:dyDescent="0.3">
      <c r="M1757" s="96" t="e">
        <f>#REF!+L1011</f>
        <v>#REF!</v>
      </c>
    </row>
    <row r="1758" spans="13:13" ht="17.25" thickBot="1" x14ac:dyDescent="0.35">
      <c r="M1758" s="97"/>
    </row>
    <row r="1759" spans="13:13" x14ac:dyDescent="0.3">
      <c r="M1759" s="96" t="e">
        <f>#REF!+L1013</f>
        <v>#REF!</v>
      </c>
    </row>
    <row r="1760" spans="13:13" ht="17.25" thickBot="1" x14ac:dyDescent="0.35">
      <c r="M1760" s="97"/>
    </row>
    <row r="1761" spans="13:13" x14ac:dyDescent="0.3">
      <c r="M1761" s="96" t="e">
        <f>#REF!+L1015</f>
        <v>#REF!</v>
      </c>
    </row>
    <row r="1762" spans="13:13" ht="17.25" thickBot="1" x14ac:dyDescent="0.35">
      <c r="M1762" s="97"/>
    </row>
    <row r="1763" spans="13:13" x14ac:dyDescent="0.3">
      <c r="M1763" s="96" t="e">
        <f>#REF!+L1017</f>
        <v>#REF!</v>
      </c>
    </row>
    <row r="1764" spans="13:13" ht="17.25" thickBot="1" x14ac:dyDescent="0.35">
      <c r="M1764" s="97"/>
    </row>
    <row r="1765" spans="13:13" x14ac:dyDescent="0.3">
      <c r="M1765" s="96" t="e">
        <f>#REF!+L1019</f>
        <v>#REF!</v>
      </c>
    </row>
    <row r="1766" spans="13:13" ht="17.25" thickBot="1" x14ac:dyDescent="0.35">
      <c r="M1766" s="97"/>
    </row>
    <row r="1767" spans="13:13" x14ac:dyDescent="0.3">
      <c r="M1767" s="96" t="e">
        <f>#REF!+L1021</f>
        <v>#REF!</v>
      </c>
    </row>
    <row r="1768" spans="13:13" ht="17.25" thickBot="1" x14ac:dyDescent="0.35">
      <c r="M1768" s="97"/>
    </row>
    <row r="1769" spans="13:13" x14ac:dyDescent="0.3">
      <c r="M1769" s="96" t="e">
        <f>#REF!+L1023</f>
        <v>#REF!</v>
      </c>
    </row>
    <row r="1770" spans="13:13" ht="17.25" thickBot="1" x14ac:dyDescent="0.35">
      <c r="M1770" s="97"/>
    </row>
    <row r="1771" spans="13:13" x14ac:dyDescent="0.3">
      <c r="M1771" s="96" t="e">
        <f>#REF!+L1025</f>
        <v>#REF!</v>
      </c>
    </row>
    <row r="1772" spans="13:13" ht="17.25" thickBot="1" x14ac:dyDescent="0.35">
      <c r="M1772" s="97"/>
    </row>
    <row r="1773" spans="13:13" x14ac:dyDescent="0.3">
      <c r="M1773" s="96" t="e">
        <f>#REF!+L1027</f>
        <v>#REF!</v>
      </c>
    </row>
    <row r="1774" spans="13:13" ht="17.25" thickBot="1" x14ac:dyDescent="0.35">
      <c r="M1774" s="97"/>
    </row>
    <row r="1775" spans="13:13" x14ac:dyDescent="0.3">
      <c r="M1775" s="96" t="e">
        <f>#REF!+L1029</f>
        <v>#REF!</v>
      </c>
    </row>
    <row r="1776" spans="13:13" ht="17.25" thickBot="1" x14ac:dyDescent="0.35">
      <c r="M1776" s="97"/>
    </row>
    <row r="1777" spans="13:13" x14ac:dyDescent="0.3">
      <c r="M1777" s="96" t="e">
        <f>#REF!+L1031</f>
        <v>#REF!</v>
      </c>
    </row>
    <row r="1778" spans="13:13" ht="17.25" thickBot="1" x14ac:dyDescent="0.35">
      <c r="M1778" s="97"/>
    </row>
    <row r="1779" spans="13:13" x14ac:dyDescent="0.3">
      <c r="M1779" s="96" t="e">
        <f>#REF!+L1033</f>
        <v>#REF!</v>
      </c>
    </row>
    <row r="1780" spans="13:13" ht="17.25" thickBot="1" x14ac:dyDescent="0.35">
      <c r="M1780" s="97"/>
    </row>
    <row r="1781" spans="13:13" x14ac:dyDescent="0.3">
      <c r="M1781" s="96" t="e">
        <f>#REF!+L1035</f>
        <v>#REF!</v>
      </c>
    </row>
    <row r="1782" spans="13:13" ht="17.25" thickBot="1" x14ac:dyDescent="0.35">
      <c r="M1782" s="97"/>
    </row>
    <row r="1783" spans="13:13" x14ac:dyDescent="0.3">
      <c r="M1783" s="96" t="e">
        <f>#REF!+L1037</f>
        <v>#REF!</v>
      </c>
    </row>
    <row r="1784" spans="13:13" ht="17.25" thickBot="1" x14ac:dyDescent="0.35">
      <c r="M1784" s="97"/>
    </row>
    <row r="1785" spans="13:13" ht="40.5" customHeight="1" x14ac:dyDescent="0.3">
      <c r="M1785" s="96" t="e">
        <f>#REF!+L1039</f>
        <v>#REF!</v>
      </c>
    </row>
    <row r="1786" spans="13:13" ht="1.5" customHeight="1" thickBot="1" x14ac:dyDescent="0.35">
      <c r="M1786" s="97"/>
    </row>
    <row r="1787" spans="13:13" ht="40.5" customHeight="1" x14ac:dyDescent="0.3">
      <c r="M1787" s="96" t="e">
        <f>#REF!+L1041</f>
        <v>#REF!</v>
      </c>
    </row>
    <row r="1788" spans="13:13" ht="17.25" thickBot="1" x14ac:dyDescent="0.35">
      <c r="M1788" s="97"/>
    </row>
    <row r="1789" spans="13:13" x14ac:dyDescent="0.3">
      <c r="M1789" s="96" t="e">
        <f>#REF!+L1043</f>
        <v>#REF!</v>
      </c>
    </row>
    <row r="1790" spans="13:13" ht="17.25" thickBot="1" x14ac:dyDescent="0.35">
      <c r="M1790" s="97"/>
    </row>
    <row r="1791" spans="13:13" x14ac:dyDescent="0.3">
      <c r="M1791" s="96" t="e">
        <f>#REF!+L1045</f>
        <v>#REF!</v>
      </c>
    </row>
    <row r="1792" spans="13:13" ht="17.25" thickBot="1" x14ac:dyDescent="0.35">
      <c r="M1792" s="97"/>
    </row>
    <row r="1793" spans="13:13" x14ac:dyDescent="0.3">
      <c r="M1793" s="96" t="e">
        <f>#REF!+L1047</f>
        <v>#REF!</v>
      </c>
    </row>
    <row r="1794" spans="13:13" ht="17.25" thickBot="1" x14ac:dyDescent="0.35">
      <c r="M1794" s="97"/>
    </row>
    <row r="1795" spans="13:13" x14ac:dyDescent="0.3">
      <c r="M1795" s="96" t="e">
        <f>#REF!+L1049</f>
        <v>#REF!</v>
      </c>
    </row>
    <row r="1796" spans="13:13" ht="17.25" thickBot="1" x14ac:dyDescent="0.35">
      <c r="M1796" s="97"/>
    </row>
    <row r="1797" spans="13:13" x14ac:dyDescent="0.3">
      <c r="M1797" s="96" t="e">
        <f>#REF!+L1051</f>
        <v>#REF!</v>
      </c>
    </row>
    <row r="1798" spans="13:13" ht="17.25" thickBot="1" x14ac:dyDescent="0.35">
      <c r="M1798" s="97"/>
    </row>
    <row r="1799" spans="13:13" x14ac:dyDescent="0.3">
      <c r="M1799" s="96" t="e">
        <f>#REF!+L1053</f>
        <v>#REF!</v>
      </c>
    </row>
    <row r="1800" spans="13:13" ht="17.25" thickBot="1" x14ac:dyDescent="0.35">
      <c r="M1800" s="97"/>
    </row>
    <row r="1801" spans="13:13" x14ac:dyDescent="0.3">
      <c r="M1801" s="96" t="e">
        <f>#REF!+L1055</f>
        <v>#REF!</v>
      </c>
    </row>
    <row r="1802" spans="13:13" ht="17.25" thickBot="1" x14ac:dyDescent="0.35">
      <c r="M1802" s="97"/>
    </row>
    <row r="1803" spans="13:13" x14ac:dyDescent="0.3">
      <c r="M1803" s="96" t="e">
        <f>#REF!+L1057</f>
        <v>#REF!</v>
      </c>
    </row>
    <row r="1804" spans="13:13" ht="17.25" thickBot="1" x14ac:dyDescent="0.35">
      <c r="M1804" s="97"/>
    </row>
    <row r="1805" spans="13:13" ht="18" customHeight="1" x14ac:dyDescent="0.3">
      <c r="M1805" s="96" t="e">
        <f>#REF!+L1059</f>
        <v>#REF!</v>
      </c>
    </row>
    <row r="1806" spans="13:13" ht="17.25" thickBot="1" x14ac:dyDescent="0.35">
      <c r="M1806" s="97"/>
    </row>
    <row r="1807" spans="13:13" ht="18" customHeight="1" x14ac:dyDescent="0.3">
      <c r="M1807" s="96" t="e">
        <f>#REF!+L1061</f>
        <v>#REF!</v>
      </c>
    </row>
    <row r="1808" spans="13:13" ht="17.25" thickBot="1" x14ac:dyDescent="0.35">
      <c r="M1808" s="97"/>
    </row>
    <row r="1809" spans="13:13" ht="18" customHeight="1" x14ac:dyDescent="0.3">
      <c r="M1809" s="96" t="e">
        <f>#REF!+L1063</f>
        <v>#REF!</v>
      </c>
    </row>
    <row r="1810" spans="13:13" ht="17.25" thickBot="1" x14ac:dyDescent="0.35">
      <c r="M1810" s="97"/>
    </row>
    <row r="1811" spans="13:13" x14ac:dyDescent="0.3">
      <c r="M1811" s="96" t="e">
        <f>#REF!+L1065</f>
        <v>#REF!</v>
      </c>
    </row>
    <row r="1812" spans="13:13" ht="17.25" thickBot="1" x14ac:dyDescent="0.35">
      <c r="M1812" s="97"/>
    </row>
    <row r="1813" spans="13:13" x14ac:dyDescent="0.3">
      <c r="M1813" s="96" t="e">
        <f>#REF!+L1067</f>
        <v>#REF!</v>
      </c>
    </row>
    <row r="1814" spans="13:13" ht="17.25" thickBot="1" x14ac:dyDescent="0.35">
      <c r="M1814" s="97"/>
    </row>
    <row r="1815" spans="13:13" x14ac:dyDescent="0.3">
      <c r="M1815" s="96" t="e">
        <f>#REF!+L1069</f>
        <v>#REF!</v>
      </c>
    </row>
    <row r="1816" spans="13:13" ht="17.25" thickBot="1" x14ac:dyDescent="0.35">
      <c r="M1816" s="97"/>
    </row>
    <row r="1817" spans="13:13" x14ac:dyDescent="0.3">
      <c r="M1817" s="96" t="e">
        <f>#REF!+L1071</f>
        <v>#REF!</v>
      </c>
    </row>
    <row r="1818" spans="13:13" ht="17.25" thickBot="1" x14ac:dyDescent="0.35">
      <c r="M1818" s="97"/>
    </row>
    <row r="1819" spans="13:13" x14ac:dyDescent="0.3">
      <c r="M1819" s="96" t="e">
        <f>#REF!+L1073</f>
        <v>#REF!</v>
      </c>
    </row>
    <row r="1820" spans="13:13" ht="17.25" thickBot="1" x14ac:dyDescent="0.35">
      <c r="M1820" s="97"/>
    </row>
    <row r="1821" spans="13:13" x14ac:dyDescent="0.3">
      <c r="M1821" s="96" t="e">
        <f>#REF!+L1075</f>
        <v>#REF!</v>
      </c>
    </row>
    <row r="1822" spans="13:13" ht="17.25" thickBot="1" x14ac:dyDescent="0.35">
      <c r="M1822" s="97"/>
    </row>
    <row r="1823" spans="13:13" x14ac:dyDescent="0.3">
      <c r="M1823" s="96" t="e">
        <f>#REF!+L1077</f>
        <v>#REF!</v>
      </c>
    </row>
    <row r="1824" spans="13:13" ht="17.25" thickBot="1" x14ac:dyDescent="0.35">
      <c r="M1824" s="97"/>
    </row>
    <row r="1825" spans="13:13" x14ac:dyDescent="0.3">
      <c r="M1825" s="96" t="e">
        <f>#REF!+L1079</f>
        <v>#REF!</v>
      </c>
    </row>
    <row r="1826" spans="13:13" ht="17.25" thickBot="1" x14ac:dyDescent="0.35">
      <c r="M1826" s="97"/>
    </row>
    <row r="1827" spans="13:13" x14ac:dyDescent="0.3">
      <c r="M1827" s="96" t="e">
        <f>#REF!+L1081</f>
        <v>#REF!</v>
      </c>
    </row>
    <row r="1828" spans="13:13" ht="17.25" thickBot="1" x14ac:dyDescent="0.35">
      <c r="M1828" s="97"/>
    </row>
    <row r="1829" spans="13:13" x14ac:dyDescent="0.3">
      <c r="M1829" s="96" t="e">
        <f>#REF!+L1083</f>
        <v>#REF!</v>
      </c>
    </row>
    <row r="1830" spans="13:13" ht="17.25" thickBot="1" x14ac:dyDescent="0.35">
      <c r="M1830" s="97"/>
    </row>
    <row r="1831" spans="13:13" x14ac:dyDescent="0.3">
      <c r="M1831" s="96" t="e">
        <f>#REF!+L1085</f>
        <v>#REF!</v>
      </c>
    </row>
    <row r="1832" spans="13:13" ht="17.25" thickBot="1" x14ac:dyDescent="0.35">
      <c r="M1832" s="97"/>
    </row>
    <row r="1833" spans="13:13" x14ac:dyDescent="0.3">
      <c r="M1833" s="96" t="e">
        <f>#REF!+L1087</f>
        <v>#REF!</v>
      </c>
    </row>
    <row r="1834" spans="13:13" ht="17.25" thickBot="1" x14ac:dyDescent="0.35">
      <c r="M1834" s="97"/>
    </row>
    <row r="1835" spans="13:13" x14ac:dyDescent="0.3">
      <c r="M1835" s="96" t="e">
        <f>#REF!+L1089</f>
        <v>#REF!</v>
      </c>
    </row>
    <row r="1836" spans="13:13" ht="17.25" thickBot="1" x14ac:dyDescent="0.35">
      <c r="M1836" s="97"/>
    </row>
    <row r="1837" spans="13:13" x14ac:dyDescent="0.3">
      <c r="M1837" s="96" t="e">
        <f>#REF!+L1091</f>
        <v>#REF!</v>
      </c>
    </row>
    <row r="1838" spans="13:13" ht="17.25" thickBot="1" x14ac:dyDescent="0.35">
      <c r="M1838" s="97"/>
    </row>
    <row r="1839" spans="13:13" x14ac:dyDescent="0.3">
      <c r="M1839" s="96" t="e">
        <f>#REF!+L1093</f>
        <v>#REF!</v>
      </c>
    </row>
    <row r="1840" spans="13:13" ht="17.25" thickBot="1" x14ac:dyDescent="0.35">
      <c r="M1840" s="97"/>
    </row>
    <row r="1841" spans="13:13" x14ac:dyDescent="0.3">
      <c r="M1841" s="96" t="e">
        <f>#REF!+L1095</f>
        <v>#REF!</v>
      </c>
    </row>
    <row r="1842" spans="13:13" ht="17.25" thickBot="1" x14ac:dyDescent="0.35">
      <c r="M1842" s="97"/>
    </row>
    <row r="1843" spans="13:13" x14ac:dyDescent="0.3">
      <c r="M1843" s="96" t="e">
        <f>#REF!+L1097</f>
        <v>#REF!</v>
      </c>
    </row>
    <row r="1844" spans="13:13" ht="17.25" thickBot="1" x14ac:dyDescent="0.35">
      <c r="M1844" s="97"/>
    </row>
    <row r="1845" spans="13:13" ht="40.5" customHeight="1" x14ac:dyDescent="0.3">
      <c r="M1845" s="96" t="e">
        <f>#REF!+L1099</f>
        <v>#REF!</v>
      </c>
    </row>
    <row r="1846" spans="13:13" ht="17.25" thickBot="1" x14ac:dyDescent="0.35">
      <c r="M1846" s="97"/>
    </row>
    <row r="1847" spans="13:13" x14ac:dyDescent="0.3">
      <c r="M1847" s="96" t="e">
        <f>#REF!+L1101</f>
        <v>#REF!</v>
      </c>
    </row>
    <row r="1848" spans="13:13" ht="17.25" thickBot="1" x14ac:dyDescent="0.35">
      <c r="M1848" s="97"/>
    </row>
    <row r="1849" spans="13:13" ht="40.5" customHeight="1" x14ac:dyDescent="0.3">
      <c r="M1849" s="96" t="e">
        <f>#REF!+L1103</f>
        <v>#REF!</v>
      </c>
    </row>
    <row r="1850" spans="13:13" ht="17.25" thickBot="1" x14ac:dyDescent="0.35">
      <c r="M1850" s="97"/>
    </row>
    <row r="1851" spans="13:13" x14ac:dyDescent="0.3">
      <c r="M1851" s="96" t="e">
        <f>#REF!+L1105</f>
        <v>#REF!</v>
      </c>
    </row>
    <row r="1852" spans="13:13" ht="17.25" thickBot="1" x14ac:dyDescent="0.35">
      <c r="M1852" s="97"/>
    </row>
    <row r="1853" spans="13:13" x14ac:dyDescent="0.3">
      <c r="M1853" s="96" t="e">
        <f>#REF!+L1107</f>
        <v>#REF!</v>
      </c>
    </row>
    <row r="1854" spans="13:13" ht="17.25" thickBot="1" x14ac:dyDescent="0.35">
      <c r="M1854" s="97"/>
    </row>
    <row r="1855" spans="13:13" x14ac:dyDescent="0.3">
      <c r="M1855" s="96" t="e">
        <f>#REF!+L1109</f>
        <v>#REF!</v>
      </c>
    </row>
    <row r="1856" spans="13:13" ht="17.25" thickBot="1" x14ac:dyDescent="0.35">
      <c r="M1856" s="97"/>
    </row>
    <row r="1857" spans="13:13" x14ac:dyDescent="0.3">
      <c r="M1857" s="96" t="e">
        <f>#REF!+L1111</f>
        <v>#REF!</v>
      </c>
    </row>
    <row r="1858" spans="13:13" ht="17.25" thickBot="1" x14ac:dyDescent="0.35">
      <c r="M1858" s="97"/>
    </row>
    <row r="1859" spans="13:13" x14ac:dyDescent="0.3">
      <c r="M1859" s="96" t="e">
        <f>#REF!+L1113</f>
        <v>#REF!</v>
      </c>
    </row>
    <row r="1860" spans="13:13" ht="17.25" thickBot="1" x14ac:dyDescent="0.35">
      <c r="M1860" s="97"/>
    </row>
    <row r="1861" spans="13:13" x14ac:dyDescent="0.3">
      <c r="M1861" s="96" t="e">
        <f>#REF!+L1115</f>
        <v>#REF!</v>
      </c>
    </row>
    <row r="1862" spans="13:13" ht="17.25" thickBot="1" x14ac:dyDescent="0.35">
      <c r="M1862" s="97"/>
    </row>
    <row r="1863" spans="13:13" x14ac:dyDescent="0.3">
      <c r="M1863" s="96" t="e">
        <f>#REF!+L1117</f>
        <v>#REF!</v>
      </c>
    </row>
    <row r="1864" spans="13:13" ht="17.25" thickBot="1" x14ac:dyDescent="0.35">
      <c r="M1864" s="97"/>
    </row>
    <row r="1865" spans="13:13" x14ac:dyDescent="0.3">
      <c r="M1865" s="96" t="e">
        <f>#REF!+L1119</f>
        <v>#REF!</v>
      </c>
    </row>
    <row r="1866" spans="13:13" ht="17.25" thickBot="1" x14ac:dyDescent="0.35">
      <c r="M1866" s="97"/>
    </row>
    <row r="1867" spans="13:13" x14ac:dyDescent="0.3">
      <c r="M1867" s="96" t="e">
        <f>#REF!+L1121</f>
        <v>#REF!</v>
      </c>
    </row>
    <row r="1868" spans="13:13" ht="17.25" thickBot="1" x14ac:dyDescent="0.35">
      <c r="M1868" s="97"/>
    </row>
    <row r="1869" spans="13:13" x14ac:dyDescent="0.3">
      <c r="M1869" s="96" t="e">
        <f>#REF!+L1123</f>
        <v>#REF!</v>
      </c>
    </row>
    <row r="1870" spans="13:13" ht="17.25" thickBot="1" x14ac:dyDescent="0.35">
      <c r="M1870" s="97"/>
    </row>
    <row r="1871" spans="13:13" x14ac:dyDescent="0.3">
      <c r="M1871" s="96" t="e">
        <f>#REF!+L1125</f>
        <v>#REF!</v>
      </c>
    </row>
    <row r="1872" spans="13:13" ht="17.25" thickBot="1" x14ac:dyDescent="0.35">
      <c r="M1872" s="97"/>
    </row>
    <row r="1873" spans="13:13" x14ac:dyDescent="0.3">
      <c r="M1873" s="96" t="e">
        <f>#REF!+L1127</f>
        <v>#REF!</v>
      </c>
    </row>
    <row r="1874" spans="13:13" ht="17.25" thickBot="1" x14ac:dyDescent="0.35">
      <c r="M1874" s="97"/>
    </row>
    <row r="1875" spans="13:13" x14ac:dyDescent="0.3">
      <c r="M1875" s="96" t="e">
        <f>#REF!+L1129</f>
        <v>#REF!</v>
      </c>
    </row>
    <row r="1876" spans="13:13" ht="17.25" thickBot="1" x14ac:dyDescent="0.35">
      <c r="M1876" s="97"/>
    </row>
    <row r="1877" spans="13:13" x14ac:dyDescent="0.3">
      <c r="M1877" s="96" t="e">
        <f>#REF!+L1131</f>
        <v>#REF!</v>
      </c>
    </row>
    <row r="1878" spans="13:13" ht="17.25" thickBot="1" x14ac:dyDescent="0.35">
      <c r="M1878" s="97"/>
    </row>
    <row r="1879" spans="13:13" x14ac:dyDescent="0.3">
      <c r="M1879" s="96" t="e">
        <f>#REF!+L1133</f>
        <v>#REF!</v>
      </c>
    </row>
    <row r="1880" spans="13:13" ht="17.25" thickBot="1" x14ac:dyDescent="0.35">
      <c r="M1880" s="97"/>
    </row>
    <row r="1881" spans="13:13" x14ac:dyDescent="0.3">
      <c r="M1881" s="96" t="e">
        <f>#REF!+L1135</f>
        <v>#REF!</v>
      </c>
    </row>
    <row r="1882" spans="13:13" ht="17.25" thickBot="1" x14ac:dyDescent="0.35">
      <c r="M1882" s="97"/>
    </row>
    <row r="1883" spans="13:13" x14ac:dyDescent="0.3">
      <c r="M1883" s="96" t="e">
        <f>#REF!+L1137</f>
        <v>#REF!</v>
      </c>
    </row>
    <row r="1884" spans="13:13" ht="17.25" thickBot="1" x14ac:dyDescent="0.35">
      <c r="M1884" s="97"/>
    </row>
    <row r="1885" spans="13:13" ht="15" customHeight="1" x14ac:dyDescent="0.3">
      <c r="M1885" s="96" t="e">
        <f>#REF!+L1139</f>
        <v>#REF!</v>
      </c>
    </row>
    <row r="1886" spans="13:13" ht="17.25" thickBot="1" x14ac:dyDescent="0.35">
      <c r="M1886" s="97"/>
    </row>
    <row r="1887" spans="13:13" x14ac:dyDescent="0.3">
      <c r="M1887" s="96" t="e">
        <f>#REF!+L1141</f>
        <v>#REF!</v>
      </c>
    </row>
    <row r="1888" spans="13:13" ht="17.25" thickBot="1" x14ac:dyDescent="0.35">
      <c r="M1888" s="97"/>
    </row>
    <row r="1889" spans="13:13" x14ac:dyDescent="0.3">
      <c r="M1889" s="96" t="e">
        <f>#REF!+L1143</f>
        <v>#REF!</v>
      </c>
    </row>
    <row r="1890" spans="13:13" ht="17.25" thickBot="1" x14ac:dyDescent="0.35">
      <c r="M1890" s="97"/>
    </row>
    <row r="1891" spans="13:13" x14ac:dyDescent="0.3">
      <c r="M1891" s="96" t="e">
        <f>#REF!+L1145</f>
        <v>#REF!</v>
      </c>
    </row>
    <row r="1892" spans="13:13" ht="17.25" thickBot="1" x14ac:dyDescent="0.35">
      <c r="M1892" s="97"/>
    </row>
    <row r="1893" spans="13:13" ht="15" customHeight="1" x14ac:dyDescent="0.3">
      <c r="M1893" s="96" t="e">
        <f>#REF!+L1147</f>
        <v>#REF!</v>
      </c>
    </row>
    <row r="1894" spans="13:13" ht="17.25" thickBot="1" x14ac:dyDescent="0.35">
      <c r="M1894" s="97"/>
    </row>
    <row r="1895" spans="13:13" x14ac:dyDescent="0.3">
      <c r="M1895" s="96" t="e">
        <f>#REF!+L1149</f>
        <v>#REF!</v>
      </c>
    </row>
    <row r="1896" spans="13:13" ht="17.25" thickBot="1" x14ac:dyDescent="0.35">
      <c r="M1896" s="97"/>
    </row>
    <row r="1897" spans="13:13" x14ac:dyDescent="0.3">
      <c r="M1897" s="96" t="e">
        <f>#REF!+L1151</f>
        <v>#REF!</v>
      </c>
    </row>
    <row r="1898" spans="13:13" ht="17.25" thickBot="1" x14ac:dyDescent="0.35">
      <c r="M1898" s="97"/>
    </row>
    <row r="1899" spans="13:13" x14ac:dyDescent="0.3">
      <c r="M1899" s="96" t="e">
        <f>#REF!+L1153</f>
        <v>#REF!</v>
      </c>
    </row>
    <row r="1900" spans="13:13" ht="17.25" thickBot="1" x14ac:dyDescent="0.35">
      <c r="M1900" s="97"/>
    </row>
    <row r="1901" spans="13:13" x14ac:dyDescent="0.3">
      <c r="M1901" s="96" t="e">
        <f>#REF!+L1155</f>
        <v>#REF!</v>
      </c>
    </row>
    <row r="1902" spans="13:13" ht="17.25" thickBot="1" x14ac:dyDescent="0.35">
      <c r="M1902" s="97"/>
    </row>
    <row r="1903" spans="13:13" x14ac:dyDescent="0.3">
      <c r="M1903" s="96" t="e">
        <f>#REF!+L1157</f>
        <v>#REF!</v>
      </c>
    </row>
    <row r="1904" spans="13:13" ht="17.25" thickBot="1" x14ac:dyDescent="0.35">
      <c r="M1904" s="97"/>
    </row>
    <row r="1905" spans="13:13" x14ac:dyDescent="0.3">
      <c r="M1905" s="96" t="e">
        <f>#REF!+L1159</f>
        <v>#REF!</v>
      </c>
    </row>
    <row r="1906" spans="13:13" ht="17.25" thickBot="1" x14ac:dyDescent="0.35">
      <c r="M1906" s="97"/>
    </row>
    <row r="1907" spans="13:13" x14ac:dyDescent="0.3">
      <c r="M1907" s="96" t="e">
        <f>#REF!+L1161</f>
        <v>#REF!</v>
      </c>
    </row>
    <row r="1908" spans="13:13" ht="17.25" thickBot="1" x14ac:dyDescent="0.35">
      <c r="M1908" s="97"/>
    </row>
    <row r="1909" spans="13:13" x14ac:dyDescent="0.3">
      <c r="M1909" s="96" t="e">
        <f>#REF!+L1163</f>
        <v>#REF!</v>
      </c>
    </row>
    <row r="1910" spans="13:13" ht="17.25" thickBot="1" x14ac:dyDescent="0.35">
      <c r="M1910" s="97"/>
    </row>
    <row r="1911" spans="13:13" x14ac:dyDescent="0.3">
      <c r="M1911" s="96" t="e">
        <f>#REF!+L1165</f>
        <v>#REF!</v>
      </c>
    </row>
    <row r="1912" spans="13:13" ht="17.25" thickBot="1" x14ac:dyDescent="0.35">
      <c r="M1912" s="97"/>
    </row>
    <row r="1913" spans="13:13" x14ac:dyDescent="0.3">
      <c r="M1913" s="96" t="e">
        <f>#REF!+L1167</f>
        <v>#REF!</v>
      </c>
    </row>
    <row r="1914" spans="13:13" ht="17.25" thickBot="1" x14ac:dyDescent="0.35">
      <c r="M1914" s="97"/>
    </row>
    <row r="1915" spans="13:13" x14ac:dyDescent="0.3">
      <c r="M1915" s="96" t="e">
        <f>#REF!+L1169</f>
        <v>#REF!</v>
      </c>
    </row>
    <row r="1916" spans="13:13" ht="17.25" thickBot="1" x14ac:dyDescent="0.35">
      <c r="M1916" s="97"/>
    </row>
    <row r="1917" spans="13:13" x14ac:dyDescent="0.3">
      <c r="M1917" s="96" t="e">
        <f>#REF!+L1171</f>
        <v>#REF!</v>
      </c>
    </row>
    <row r="1918" spans="13:13" ht="17.25" thickBot="1" x14ac:dyDescent="0.35">
      <c r="M1918" s="97"/>
    </row>
    <row r="1919" spans="13:13" ht="18" customHeight="1" x14ac:dyDescent="0.3">
      <c r="M1919" s="96" t="e">
        <f>#REF!+L1173</f>
        <v>#REF!</v>
      </c>
    </row>
    <row r="1920" spans="13:13" ht="17.25" thickBot="1" x14ac:dyDescent="0.35">
      <c r="M1920" s="97"/>
    </row>
    <row r="1921" spans="13:13" x14ac:dyDescent="0.3">
      <c r="M1921" s="96" t="e">
        <f>#REF!+L1175</f>
        <v>#REF!</v>
      </c>
    </row>
    <row r="1922" spans="13:13" ht="17.25" thickBot="1" x14ac:dyDescent="0.35">
      <c r="M1922" s="97"/>
    </row>
    <row r="1923" spans="13:13" x14ac:dyDescent="0.3">
      <c r="M1923" s="96" t="e">
        <f>#REF!+L1177</f>
        <v>#REF!</v>
      </c>
    </row>
    <row r="1924" spans="13:13" ht="17.25" thickBot="1" x14ac:dyDescent="0.35">
      <c r="M1924" s="97"/>
    </row>
    <row r="1925" spans="13:13" x14ac:dyDescent="0.3">
      <c r="M1925" s="96" t="e">
        <f>#REF!+L1179</f>
        <v>#REF!</v>
      </c>
    </row>
    <row r="1926" spans="13:13" ht="17.25" thickBot="1" x14ac:dyDescent="0.35">
      <c r="M1926" s="97"/>
    </row>
    <row r="1927" spans="13:13" x14ac:dyDescent="0.3">
      <c r="M1927" s="96" t="e">
        <f>#REF!+L1181</f>
        <v>#REF!</v>
      </c>
    </row>
    <row r="1928" spans="13:13" ht="17.25" thickBot="1" x14ac:dyDescent="0.35">
      <c r="M1928" s="97"/>
    </row>
    <row r="1929" spans="13:13" x14ac:dyDescent="0.3">
      <c r="M1929" s="96" t="e">
        <f>#REF!+L1183</f>
        <v>#REF!</v>
      </c>
    </row>
    <row r="1930" spans="13:13" ht="17.25" thickBot="1" x14ac:dyDescent="0.35">
      <c r="M1930" s="97"/>
    </row>
    <row r="1931" spans="13:13" x14ac:dyDescent="0.3">
      <c r="M1931" s="96" t="e">
        <f>#REF!+L1185</f>
        <v>#REF!</v>
      </c>
    </row>
    <row r="1932" spans="13:13" ht="17.25" thickBot="1" x14ac:dyDescent="0.35">
      <c r="M1932" s="97"/>
    </row>
    <row r="1933" spans="13:13" x14ac:dyDescent="0.3">
      <c r="M1933" s="96" t="e">
        <f>#REF!+L1187</f>
        <v>#REF!</v>
      </c>
    </row>
    <row r="1934" spans="13:13" ht="17.25" thickBot="1" x14ac:dyDescent="0.35">
      <c r="M1934" s="97"/>
    </row>
    <row r="1935" spans="13:13" x14ac:dyDescent="0.3">
      <c r="M1935" s="96" t="e">
        <f>#REF!+L1189</f>
        <v>#REF!</v>
      </c>
    </row>
    <row r="1936" spans="13:13" ht="17.25" thickBot="1" x14ac:dyDescent="0.35">
      <c r="M1936" s="97"/>
    </row>
    <row r="1937" spans="13:13" x14ac:dyDescent="0.3">
      <c r="M1937" s="96" t="e">
        <f>#REF!+L1191</f>
        <v>#REF!</v>
      </c>
    </row>
    <row r="1938" spans="13:13" ht="17.25" thickBot="1" x14ac:dyDescent="0.35">
      <c r="M1938" s="97"/>
    </row>
    <row r="1939" spans="13:13" x14ac:dyDescent="0.3">
      <c r="M1939" s="96" t="e">
        <f>#REF!+L1193</f>
        <v>#REF!</v>
      </c>
    </row>
    <row r="1940" spans="13:13" ht="17.25" thickBot="1" x14ac:dyDescent="0.35">
      <c r="M1940" s="97"/>
    </row>
    <row r="1941" spans="13:13" x14ac:dyDescent="0.3">
      <c r="M1941" s="96" t="e">
        <f>#REF!+L1195</f>
        <v>#REF!</v>
      </c>
    </row>
    <row r="1942" spans="13:13" ht="17.25" thickBot="1" x14ac:dyDescent="0.35">
      <c r="M1942" s="97"/>
    </row>
    <row r="1943" spans="13:13" x14ac:dyDescent="0.3">
      <c r="M1943" s="96" t="e">
        <f>#REF!+L1197</f>
        <v>#REF!</v>
      </c>
    </row>
    <row r="1944" spans="13:13" ht="17.25" thickBot="1" x14ac:dyDescent="0.35">
      <c r="M1944" s="97"/>
    </row>
    <row r="1945" spans="13:13" x14ac:dyDescent="0.3">
      <c r="M1945" s="96" t="e">
        <f>#REF!+L1199</f>
        <v>#REF!</v>
      </c>
    </row>
    <row r="1946" spans="13:13" ht="17.25" thickBot="1" x14ac:dyDescent="0.35">
      <c r="M1946" s="97"/>
    </row>
    <row r="1947" spans="13:13" x14ac:dyDescent="0.3">
      <c r="M1947" s="96" t="e">
        <f>#REF!+L1201</f>
        <v>#REF!</v>
      </c>
    </row>
    <row r="1948" spans="13:13" ht="17.25" thickBot="1" x14ac:dyDescent="0.35">
      <c r="M1948" s="97"/>
    </row>
    <row r="1949" spans="13:13" x14ac:dyDescent="0.3">
      <c r="M1949" s="96" t="e">
        <f>#REF!+L1203</f>
        <v>#REF!</v>
      </c>
    </row>
    <row r="1950" spans="13:13" ht="17.25" thickBot="1" x14ac:dyDescent="0.35">
      <c r="M1950" s="97"/>
    </row>
    <row r="1951" spans="13:13" ht="18" customHeight="1" x14ac:dyDescent="0.3">
      <c r="M1951" s="96" t="e">
        <f>#REF!+L1205</f>
        <v>#REF!</v>
      </c>
    </row>
    <row r="1952" spans="13:13" ht="17.25" thickBot="1" x14ac:dyDescent="0.35">
      <c r="M1952" s="97"/>
    </row>
    <row r="1953" spans="13:13" ht="18" customHeight="1" x14ac:dyDescent="0.3">
      <c r="M1953" s="96" t="e">
        <f>#REF!+L1207</f>
        <v>#REF!</v>
      </c>
    </row>
    <row r="1954" spans="13:13" ht="17.25" thickBot="1" x14ac:dyDescent="0.35">
      <c r="M1954" s="97"/>
    </row>
    <row r="1955" spans="13:13" x14ac:dyDescent="0.3">
      <c r="M1955" s="96" t="e">
        <f>#REF!+L1209</f>
        <v>#REF!</v>
      </c>
    </row>
    <row r="1956" spans="13:13" ht="17.25" thickBot="1" x14ac:dyDescent="0.35">
      <c r="M1956" s="97"/>
    </row>
    <row r="1957" spans="13:13" x14ac:dyDescent="0.3">
      <c r="M1957" s="96" t="e">
        <f>#REF!+L1211</f>
        <v>#REF!</v>
      </c>
    </row>
    <row r="1958" spans="13:13" ht="17.25" thickBot="1" x14ac:dyDescent="0.35">
      <c r="M1958" s="97"/>
    </row>
    <row r="1959" spans="13:13" x14ac:dyDescent="0.3">
      <c r="M1959" s="96" t="e">
        <f>#REF!+L1213</f>
        <v>#REF!</v>
      </c>
    </row>
    <row r="1960" spans="13:13" ht="17.25" thickBot="1" x14ac:dyDescent="0.35">
      <c r="M1960" s="97"/>
    </row>
    <row r="1961" spans="13:13" x14ac:dyDescent="0.3">
      <c r="M1961" s="96" t="e">
        <f>#REF!+L1215</f>
        <v>#REF!</v>
      </c>
    </row>
    <row r="1962" spans="13:13" ht="17.25" thickBot="1" x14ac:dyDescent="0.35">
      <c r="M1962" s="97"/>
    </row>
    <row r="1963" spans="13:13" x14ac:dyDescent="0.3">
      <c r="M1963" s="96" t="e">
        <f>#REF!+L1217</f>
        <v>#REF!</v>
      </c>
    </row>
    <row r="1964" spans="13:13" ht="17.25" thickBot="1" x14ac:dyDescent="0.35">
      <c r="M1964" s="97"/>
    </row>
    <row r="1965" spans="13:13" x14ac:dyDescent="0.3">
      <c r="M1965" s="96" t="e">
        <f>#REF!+L1219</f>
        <v>#REF!</v>
      </c>
    </row>
    <row r="1966" spans="13:13" ht="17.25" thickBot="1" x14ac:dyDescent="0.35">
      <c r="M1966" s="97"/>
    </row>
    <row r="1967" spans="13:13" ht="17.25" thickBot="1" x14ac:dyDescent="0.35">
      <c r="M1967" s="7" t="e">
        <f>SUM(M1713:M1966)</f>
        <v>#REF!</v>
      </c>
    </row>
    <row r="1968" spans="13:13" x14ac:dyDescent="0.3">
      <c r="M1968" s="10"/>
    </row>
    <row r="1983" ht="19.5" customHeight="1" x14ac:dyDescent="0.3"/>
    <row r="1991" ht="18" customHeight="1" x14ac:dyDescent="0.3"/>
    <row r="2010" ht="21.75" customHeight="1" x14ac:dyDescent="0.3"/>
    <row r="2025" ht="21" customHeight="1" x14ac:dyDescent="0.3"/>
    <row r="2027" ht="22.5" customHeight="1" x14ac:dyDescent="0.3"/>
    <row r="2028" ht="32.25" customHeight="1" x14ac:dyDescent="0.3"/>
    <row r="2030" ht="22.5" customHeight="1" x14ac:dyDescent="0.3"/>
    <row r="2031" ht="20.25" customHeight="1" x14ac:dyDescent="0.3"/>
  </sheetData>
  <sheetProtection algorithmName="SHA-512" hashValue="Hy20eydCDTJiJlFqgUYhZRQbHAr72xtpZQCRLhjELWol340hFazUFMAKIQLNGmFWAgYT29zjW5sXlQNngkhLZQ==" saltValue="IeIVyEDNCm/AYOMEqmc2qA==" spinCount="100000" sheet="1" objects="1" scenarios="1"/>
  <mergeCells count="273">
    <mergeCell ref="A38:G38"/>
    <mergeCell ref="L1139:L1140"/>
    <mergeCell ref="L979:L980"/>
    <mergeCell ref="A61:G61"/>
    <mergeCell ref="A62:G62"/>
    <mergeCell ref="L985:L986"/>
    <mergeCell ref="L983:L984"/>
    <mergeCell ref="L989:L990"/>
    <mergeCell ref="M1735:M1736"/>
    <mergeCell ref="L987:L988"/>
    <mergeCell ref="M1733:M1734"/>
    <mergeCell ref="L993:L994"/>
    <mergeCell ref="L991:L992"/>
    <mergeCell ref="L997:L998"/>
    <mergeCell ref="L995:L996"/>
    <mergeCell ref="A50:G50"/>
    <mergeCell ref="M1713:M1714"/>
    <mergeCell ref="L967:L968"/>
    <mergeCell ref="L971:L972"/>
    <mergeCell ref="M1717:M1718"/>
    <mergeCell ref="L969:L970"/>
    <mergeCell ref="M1715:M1716"/>
    <mergeCell ref="L977:L978"/>
    <mergeCell ref="M1723:M1724"/>
    <mergeCell ref="L975:L976"/>
    <mergeCell ref="M1721:M1722"/>
    <mergeCell ref="L973:L974"/>
    <mergeCell ref="M1719:M1720"/>
    <mergeCell ref="L981:L982"/>
    <mergeCell ref="B54:C54"/>
    <mergeCell ref="L1001:L1002"/>
    <mergeCell ref="M1747:M1748"/>
    <mergeCell ref="L999:L1000"/>
    <mergeCell ref="M1745:M1746"/>
    <mergeCell ref="L1005:L1006"/>
    <mergeCell ref="M1727:M1728"/>
    <mergeCell ref="L1003:L1004"/>
    <mergeCell ref="M1725:M1726"/>
    <mergeCell ref="L1009:L1010"/>
    <mergeCell ref="M1731:M1732"/>
    <mergeCell ref="L1007:L1008"/>
    <mergeCell ref="M1729:M1730"/>
    <mergeCell ref="L1013:L1014"/>
    <mergeCell ref="L1011:L1012"/>
    <mergeCell ref="L1017:L1018"/>
    <mergeCell ref="M1739:M1740"/>
    <mergeCell ref="L1015:L1016"/>
    <mergeCell ref="M1737:M1738"/>
    <mergeCell ref="L1021:L1022"/>
    <mergeCell ref="M1743:M1744"/>
    <mergeCell ref="L1019:L1020"/>
    <mergeCell ref="M1741:M1742"/>
    <mergeCell ref="L1025:L1026"/>
    <mergeCell ref="L1023:L1024"/>
    <mergeCell ref="L1029:L1030"/>
    <mergeCell ref="M1751:M1752"/>
    <mergeCell ref="L1027:L1028"/>
    <mergeCell ref="M1749:M1750"/>
    <mergeCell ref="L1033:L1034"/>
    <mergeCell ref="L1031:L1032"/>
    <mergeCell ref="M1753:M1754"/>
    <mergeCell ref="L1037:L1038"/>
    <mergeCell ref="L1035:L1036"/>
    <mergeCell ref="L1041:L1042"/>
    <mergeCell ref="M1763:M1764"/>
    <mergeCell ref="L1039:L1040"/>
    <mergeCell ref="M1761:M1762"/>
    <mergeCell ref="L1045:L1046"/>
    <mergeCell ref="L1043:L1044"/>
    <mergeCell ref="M1765:M1766"/>
    <mergeCell ref="L1049:L1050"/>
    <mergeCell ref="L1047:L1048"/>
    <mergeCell ref="M1759:M1760"/>
    <mergeCell ref="M1757:M1758"/>
    <mergeCell ref="L1053:L1054"/>
    <mergeCell ref="M1775:M1776"/>
    <mergeCell ref="L1051:L1052"/>
    <mergeCell ref="M1773:M1774"/>
    <mergeCell ref="L1057:L1058"/>
    <mergeCell ref="M1755:M1756"/>
    <mergeCell ref="L1055:L1056"/>
    <mergeCell ref="M1777:M1778"/>
    <mergeCell ref="L1061:L1062"/>
    <mergeCell ref="L1059:L1060"/>
    <mergeCell ref="M1771:M1772"/>
    <mergeCell ref="M1769:M1770"/>
    <mergeCell ref="L1065:L1066"/>
    <mergeCell ref="M1787:M1788"/>
    <mergeCell ref="L1063:L1064"/>
    <mergeCell ref="M1785:M1786"/>
    <mergeCell ref="L1069:L1070"/>
    <mergeCell ref="M1767:M1768"/>
    <mergeCell ref="L1067:L1068"/>
    <mergeCell ref="M1789:M1790"/>
    <mergeCell ref="L1073:L1074"/>
    <mergeCell ref="L1071:L1072"/>
    <mergeCell ref="M1783:M1784"/>
    <mergeCell ref="M1781:M1782"/>
    <mergeCell ref="L1077:L1078"/>
    <mergeCell ref="M1799:M1800"/>
    <mergeCell ref="L1075:L1076"/>
    <mergeCell ref="M1797:M1798"/>
    <mergeCell ref="L1081:L1082"/>
    <mergeCell ref="M1779:M1780"/>
    <mergeCell ref="L1079:L1080"/>
    <mergeCell ref="M1801:M1802"/>
    <mergeCell ref="L1085:L1086"/>
    <mergeCell ref="L1083:L1084"/>
    <mergeCell ref="M1795:M1796"/>
    <mergeCell ref="M1793:M1794"/>
    <mergeCell ref="L1089:L1090"/>
    <mergeCell ref="M1811:M1812"/>
    <mergeCell ref="L1087:L1088"/>
    <mergeCell ref="M1809:M1810"/>
    <mergeCell ref="L1093:L1094"/>
    <mergeCell ref="M1791:M1792"/>
    <mergeCell ref="L1091:L1092"/>
    <mergeCell ref="M1813:M1814"/>
    <mergeCell ref="L1097:L1098"/>
    <mergeCell ref="L1095:L1096"/>
    <mergeCell ref="M1807:M1808"/>
    <mergeCell ref="M1805:M1806"/>
    <mergeCell ref="L1101:L1102"/>
    <mergeCell ref="M1823:M1824"/>
    <mergeCell ref="L1099:L1100"/>
    <mergeCell ref="M1821:M1822"/>
    <mergeCell ref="L1105:L1106"/>
    <mergeCell ref="M1803:M1804"/>
    <mergeCell ref="L1103:L1104"/>
    <mergeCell ref="M1825:M1826"/>
    <mergeCell ref="L1109:L1110"/>
    <mergeCell ref="L1107:L1108"/>
    <mergeCell ref="M1819:M1820"/>
    <mergeCell ref="M1817:M1818"/>
    <mergeCell ref="L1113:L1114"/>
    <mergeCell ref="M1835:M1836"/>
    <mergeCell ref="L1111:L1112"/>
    <mergeCell ref="M1833:M1834"/>
    <mergeCell ref="L1117:L1118"/>
    <mergeCell ref="M1815:M1816"/>
    <mergeCell ref="L1115:L1116"/>
    <mergeCell ref="M1837:M1838"/>
    <mergeCell ref="L1121:L1122"/>
    <mergeCell ref="L1119:L1120"/>
    <mergeCell ref="M1831:M1832"/>
    <mergeCell ref="M1829:M1830"/>
    <mergeCell ref="L1125:L1126"/>
    <mergeCell ref="M1847:M1848"/>
    <mergeCell ref="L1123:L1124"/>
    <mergeCell ref="M1845:M1846"/>
    <mergeCell ref="L1129:L1130"/>
    <mergeCell ref="M1827:M1828"/>
    <mergeCell ref="L1127:L1128"/>
    <mergeCell ref="M1849:M1850"/>
    <mergeCell ref="L1133:L1134"/>
    <mergeCell ref="L1131:L1132"/>
    <mergeCell ref="M1843:M1844"/>
    <mergeCell ref="M1841:M1842"/>
    <mergeCell ref="L1137:L1138"/>
    <mergeCell ref="M1859:M1860"/>
    <mergeCell ref="L1135:L1136"/>
    <mergeCell ref="M1857:M1858"/>
    <mergeCell ref="L1143:L1144"/>
    <mergeCell ref="M1839:M1840"/>
    <mergeCell ref="L1141:L1142"/>
    <mergeCell ref="M1861:M1862"/>
    <mergeCell ref="L1147:L1148"/>
    <mergeCell ref="L1145:L1146"/>
    <mergeCell ref="M1855:M1856"/>
    <mergeCell ref="M1853:M1854"/>
    <mergeCell ref="L1151:L1152"/>
    <mergeCell ref="M1871:M1872"/>
    <mergeCell ref="M1851:M1852"/>
    <mergeCell ref="L1149:L1150"/>
    <mergeCell ref="M1875:M1876"/>
    <mergeCell ref="L1155:L1156"/>
    <mergeCell ref="M1873:M1874"/>
    <mergeCell ref="L1153:L1154"/>
    <mergeCell ref="M1879:M1880"/>
    <mergeCell ref="L1159:L1160"/>
    <mergeCell ref="M1877:M1878"/>
    <mergeCell ref="M1867:M1868"/>
    <mergeCell ref="M1865:M1866"/>
    <mergeCell ref="L1157:L1158"/>
    <mergeCell ref="M1863:M1864"/>
    <mergeCell ref="M1903:M1904"/>
    <mergeCell ref="L1163:L1164"/>
    <mergeCell ref="M1883:M1884"/>
    <mergeCell ref="L1219:L1220"/>
    <mergeCell ref="L1161:L1162"/>
    <mergeCell ref="L1167:L1168"/>
    <mergeCell ref="L1165:L1166"/>
    <mergeCell ref="L1171:L1172"/>
    <mergeCell ref="M1881:M1882"/>
    <mergeCell ref="M1889:M1890"/>
    <mergeCell ref="M1887:M1888"/>
    <mergeCell ref="M1893:M1894"/>
    <mergeCell ref="M1891:M1892"/>
    <mergeCell ref="M1885:M1886"/>
    <mergeCell ref="L1169:L1170"/>
    <mergeCell ref="M1869:M1870"/>
    <mergeCell ref="M1953:M1954"/>
    <mergeCell ref="L1205:L1206"/>
    <mergeCell ref="M1951:M1952"/>
    <mergeCell ref="L1211:L1212"/>
    <mergeCell ref="M1933:M1934"/>
    <mergeCell ref="L1185:L1186"/>
    <mergeCell ref="M1931:M1932"/>
    <mergeCell ref="L1191:L1192"/>
    <mergeCell ref="M1937:M1938"/>
    <mergeCell ref="L1189:L1190"/>
    <mergeCell ref="M1935:M1936"/>
    <mergeCell ref="L1195:L1196"/>
    <mergeCell ref="M1941:M1942"/>
    <mergeCell ref="L1193:L1194"/>
    <mergeCell ref="M1939:M1940"/>
    <mergeCell ref="L1199:L1200"/>
    <mergeCell ref="M1921:M1922"/>
    <mergeCell ref="M1919:M1920"/>
    <mergeCell ref="M1925:M1926"/>
    <mergeCell ref="M1923:M1924"/>
    <mergeCell ref="M1929:M1930"/>
    <mergeCell ref="M1927:M1928"/>
    <mergeCell ref="L1187:L1188"/>
    <mergeCell ref="M1909:M1910"/>
    <mergeCell ref="M1945:M1946"/>
    <mergeCell ref="L1197:L1198"/>
    <mergeCell ref="M1943:M1944"/>
    <mergeCell ref="L1203:L1204"/>
    <mergeCell ref="M1949:M1950"/>
    <mergeCell ref="L1201:L1202"/>
    <mergeCell ref="M1947:M1948"/>
    <mergeCell ref="L1207:L1208"/>
    <mergeCell ref="L1173:L1174"/>
    <mergeCell ref="L1179:L1180"/>
    <mergeCell ref="L1177:L1178"/>
    <mergeCell ref="L1183:L1184"/>
    <mergeCell ref="L1181:L1182"/>
    <mergeCell ref="M1907:M1908"/>
    <mergeCell ref="M1913:M1914"/>
    <mergeCell ref="M1911:M1912"/>
    <mergeCell ref="M1917:M1918"/>
    <mergeCell ref="M1915:M1916"/>
    <mergeCell ref="L1175:L1176"/>
    <mergeCell ref="M1897:M1898"/>
    <mergeCell ref="M1895:M1896"/>
    <mergeCell ref="M1901:M1902"/>
    <mergeCell ref="M1899:M1900"/>
    <mergeCell ref="M1905:M1906"/>
    <mergeCell ref="M1965:M1966"/>
    <mergeCell ref="L1217:L1218"/>
    <mergeCell ref="M1963:M1964"/>
    <mergeCell ref="A8:K8"/>
    <mergeCell ref="M1957:M1958"/>
    <mergeCell ref="L1209:L1210"/>
    <mergeCell ref="M1955:M1956"/>
    <mergeCell ref="L1215:L1216"/>
    <mergeCell ref="M1961:M1962"/>
    <mergeCell ref="L1213:L1214"/>
    <mergeCell ref="M1959:M1960"/>
    <mergeCell ref="A57:D57"/>
    <mergeCell ref="B55:C55"/>
    <mergeCell ref="B56:C56"/>
    <mergeCell ref="A70:G70"/>
    <mergeCell ref="A73:G73"/>
    <mergeCell ref="A63:G63"/>
    <mergeCell ref="A65:G65"/>
    <mergeCell ref="A66:G66"/>
    <mergeCell ref="A67:G67"/>
    <mergeCell ref="A68:G68"/>
    <mergeCell ref="A69:G69"/>
    <mergeCell ref="A59:G59"/>
    <mergeCell ref="A60:G60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2026-06-16T09:29:36Z</dcterms:modified>
</cp:coreProperties>
</file>