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J37" i="1" l="1"/>
  <c r="H24" i="1"/>
  <c r="J24" i="1" s="1"/>
  <c r="K24" i="1" s="1"/>
  <c r="H23" i="1"/>
  <c r="J23" i="1" s="1"/>
  <c r="K23" i="1" s="1"/>
  <c r="H22" i="1"/>
  <c r="J22" i="1" s="1"/>
  <c r="K22" i="1" s="1"/>
  <c r="H21" i="1"/>
  <c r="J21" i="1" s="1"/>
  <c r="K21" i="1" s="1"/>
  <c r="H20" i="1"/>
  <c r="J20" i="1" s="1"/>
  <c r="K20" i="1" s="1"/>
  <c r="H19" i="1"/>
  <c r="H18" i="1"/>
  <c r="J18" i="1" s="1"/>
  <c r="K18" i="1" s="1"/>
  <c r="J283" i="1"/>
  <c r="J19" i="1" l="1"/>
  <c r="K19" i="1" s="1"/>
  <c r="J213" i="1"/>
  <c r="L213" i="1" s="1"/>
  <c r="M213" i="1" l="1"/>
  <c r="J205" i="1"/>
  <c r="L205" i="1" s="1"/>
  <c r="M205" i="1" l="1"/>
  <c r="J285" i="1" l="1"/>
  <c r="L283" i="1"/>
  <c r="J281" i="1"/>
  <c r="L281" i="1" s="1"/>
  <c r="M281" i="1" s="1"/>
  <c r="J279" i="1"/>
  <c r="J277" i="1"/>
  <c r="J275" i="1"/>
  <c r="L275" i="1" s="1"/>
  <c r="M275" i="1" s="1"/>
  <c r="J273" i="1"/>
  <c r="L273" i="1" s="1"/>
  <c r="M273" i="1" s="1"/>
  <c r="J271" i="1"/>
  <c r="J269" i="1"/>
  <c r="J267" i="1"/>
  <c r="L267" i="1" s="1"/>
  <c r="J265" i="1"/>
  <c r="L265" i="1" s="1"/>
  <c r="M265" i="1" s="1"/>
  <c r="J263" i="1"/>
  <c r="J261" i="1"/>
  <c r="J259" i="1"/>
  <c r="L259" i="1" s="1"/>
  <c r="M259" i="1" s="1"/>
  <c r="J257" i="1"/>
  <c r="L257" i="1" s="1"/>
  <c r="M257" i="1" s="1"/>
  <c r="J255" i="1"/>
  <c r="J253" i="1"/>
  <c r="J251" i="1"/>
  <c r="J249" i="1"/>
  <c r="L249" i="1" s="1"/>
  <c r="M249" i="1" s="1"/>
  <c r="J247" i="1"/>
  <c r="J245" i="1"/>
  <c r="J243" i="1"/>
  <c r="L243" i="1" s="1"/>
  <c r="M243" i="1" s="1"/>
  <c r="J241" i="1"/>
  <c r="L241" i="1" s="1"/>
  <c r="M241" i="1" s="1"/>
  <c r="J239" i="1"/>
  <c r="J237" i="1"/>
  <c r="J235" i="1"/>
  <c r="L235" i="1" s="1"/>
  <c r="J233" i="1"/>
  <c r="L233" i="1" s="1"/>
  <c r="M233" i="1" s="1"/>
  <c r="J231" i="1"/>
  <c r="J229" i="1"/>
  <c r="J227" i="1"/>
  <c r="L227" i="1" s="1"/>
  <c r="M227" i="1" s="1"/>
  <c r="J225" i="1"/>
  <c r="L225" i="1" s="1"/>
  <c r="M225" i="1" s="1"/>
  <c r="J223" i="1"/>
  <c r="J221" i="1"/>
  <c r="J219" i="1"/>
  <c r="L219" i="1" s="1"/>
  <c r="J217" i="1"/>
  <c r="L217" i="1" s="1"/>
  <c r="M217" i="1" s="1"/>
  <c r="J215" i="1"/>
  <c r="L215" i="1" s="1"/>
  <c r="M215" i="1" s="1"/>
  <c r="J211" i="1"/>
  <c r="J209" i="1"/>
  <c r="L209" i="1" s="1"/>
  <c r="J207" i="1"/>
  <c r="L207" i="1" s="1"/>
  <c r="M207" i="1" s="1"/>
  <c r="J203" i="1"/>
  <c r="J201" i="1"/>
  <c r="J199" i="1"/>
  <c r="J197" i="1"/>
  <c r="L197" i="1" s="1"/>
  <c r="M197" i="1" s="1"/>
  <c r="J195" i="1"/>
  <c r="J193" i="1"/>
  <c r="J191" i="1"/>
  <c r="L191" i="1" s="1"/>
  <c r="J189" i="1"/>
  <c r="L189" i="1" s="1"/>
  <c r="M189" i="1" s="1"/>
  <c r="J187" i="1"/>
  <c r="J185" i="1"/>
  <c r="J183" i="1"/>
  <c r="L183" i="1" s="1"/>
  <c r="M183" i="1" s="1"/>
  <c r="J181" i="1"/>
  <c r="L181" i="1" s="1"/>
  <c r="M181" i="1" s="1"/>
  <c r="J179" i="1"/>
  <c r="J177" i="1"/>
  <c r="J175" i="1"/>
  <c r="L175" i="1" s="1"/>
  <c r="J173" i="1"/>
  <c r="L173" i="1" s="1"/>
  <c r="M173" i="1" s="1"/>
  <c r="J171" i="1"/>
  <c r="J169" i="1"/>
  <c r="J167" i="1"/>
  <c r="L167" i="1" s="1"/>
  <c r="M167" i="1" s="1"/>
  <c r="J165" i="1"/>
  <c r="J163" i="1"/>
  <c r="J161" i="1"/>
  <c r="L161" i="1" s="1"/>
  <c r="M161" i="1" s="1"/>
  <c r="J159" i="1"/>
  <c r="L159" i="1" s="1"/>
  <c r="M159" i="1" s="1"/>
  <c r="J157" i="1"/>
  <c r="J155" i="1"/>
  <c r="J153" i="1"/>
  <c r="L153" i="1" s="1"/>
  <c r="J151" i="1"/>
  <c r="L151" i="1" s="1"/>
  <c r="M151" i="1" s="1"/>
  <c r="J149" i="1"/>
  <c r="L149" i="1" s="1"/>
  <c r="J147" i="1"/>
  <c r="J145" i="1"/>
  <c r="J143" i="1"/>
  <c r="J141" i="1"/>
  <c r="J139" i="1"/>
  <c r="J137" i="1"/>
  <c r="L137" i="1" s="1"/>
  <c r="M137" i="1" s="1"/>
  <c r="J135" i="1"/>
  <c r="J133" i="1"/>
  <c r="J131" i="1"/>
  <c r="J129" i="1"/>
  <c r="L129" i="1" s="1"/>
  <c r="M129" i="1" s="1"/>
  <c r="J127" i="1"/>
  <c r="J125" i="1"/>
  <c r="J123" i="1"/>
  <c r="J121" i="1"/>
  <c r="L121" i="1" s="1"/>
  <c r="M121" i="1" s="1"/>
  <c r="J119" i="1"/>
  <c r="L119" i="1" s="1"/>
  <c r="J117" i="1"/>
  <c r="L117" i="1" s="1"/>
  <c r="J115" i="1"/>
  <c r="J113" i="1"/>
  <c r="J111" i="1"/>
  <c r="L111" i="1" s="1"/>
  <c r="M111" i="1" s="1"/>
  <c r="J109" i="1"/>
  <c r="J107" i="1"/>
  <c r="J105" i="1"/>
  <c r="J103" i="1"/>
  <c r="L103" i="1" s="1"/>
  <c r="M103" i="1" s="1"/>
  <c r="J101" i="1"/>
  <c r="J99" i="1"/>
  <c r="J97" i="1"/>
  <c r="J95" i="1"/>
  <c r="L95" i="1" s="1"/>
  <c r="M95" i="1" s="1"/>
  <c r="J93" i="1"/>
  <c r="L93" i="1" s="1"/>
  <c r="J91" i="1"/>
  <c r="J89" i="1"/>
  <c r="L89" i="1" s="1"/>
  <c r="M89" i="1" s="1"/>
  <c r="J87" i="1"/>
  <c r="L87" i="1" s="1"/>
  <c r="J85" i="1"/>
  <c r="J83" i="1"/>
  <c r="J81" i="1"/>
  <c r="J79" i="1"/>
  <c r="L79" i="1" s="1"/>
  <c r="M79" i="1" s="1"/>
  <c r="J77" i="1"/>
  <c r="L77" i="1" s="1"/>
  <c r="J75" i="1"/>
  <c r="J73" i="1"/>
  <c r="J71" i="1"/>
  <c r="L71" i="1" s="1"/>
  <c r="M71" i="1" s="1"/>
  <c r="J69" i="1"/>
  <c r="J67" i="1"/>
  <c r="J65" i="1"/>
  <c r="L65" i="1" s="1"/>
  <c r="J63" i="1"/>
  <c r="L63" i="1" s="1"/>
  <c r="M63" i="1" s="1"/>
  <c r="J61" i="1"/>
  <c r="L61" i="1" s="1"/>
  <c r="J59" i="1"/>
  <c r="J57" i="1"/>
  <c r="L57" i="1" s="1"/>
  <c r="M57" i="1" s="1"/>
  <c r="J55" i="1"/>
  <c r="L55" i="1" s="1"/>
  <c r="M55" i="1" s="1"/>
  <c r="J53" i="1"/>
  <c r="L53" i="1" s="1"/>
  <c r="J51" i="1"/>
  <c r="J49" i="1"/>
  <c r="L49" i="1" s="1"/>
  <c r="M49" i="1" s="1"/>
  <c r="J47" i="1"/>
  <c r="L47" i="1" s="1"/>
  <c r="M47" i="1" s="1"/>
  <c r="J45" i="1"/>
  <c r="L45" i="1" s="1"/>
  <c r="J43" i="1"/>
  <c r="J41" i="1"/>
  <c r="L41" i="1" s="1"/>
  <c r="M41" i="1" s="1"/>
  <c r="J39" i="1"/>
  <c r="L39" i="1" s="1"/>
  <c r="M39" i="1" s="1"/>
  <c r="L37" i="1"/>
  <c r="H25" i="1"/>
  <c r="J25" i="1" s="1"/>
  <c r="K25" i="1" s="1"/>
  <c r="H17" i="1"/>
  <c r="H15" i="1"/>
  <c r="J15" i="1" s="1"/>
  <c r="K15" i="1" s="1"/>
  <c r="J17" i="1" l="1"/>
  <c r="K17" i="1" s="1"/>
  <c r="M175" i="1"/>
  <c r="M219" i="1"/>
  <c r="M267" i="1"/>
  <c r="L109" i="1"/>
  <c r="M109" i="1" s="1"/>
  <c r="L101" i="1"/>
  <c r="M101" i="1" s="1"/>
  <c r="L127" i="1"/>
  <c r="M127" i="1" s="1"/>
  <c r="M209" i="1"/>
  <c r="M283" i="1"/>
  <c r="M65" i="1"/>
  <c r="M87" i="1"/>
  <c r="L135" i="1"/>
  <c r="M135" i="1" s="1"/>
  <c r="H29" i="1"/>
  <c r="E294" i="1" s="1"/>
  <c r="L203" i="1"/>
  <c r="M203" i="1" s="1"/>
  <c r="L251" i="1"/>
  <c r="M251" i="1" s="1"/>
  <c r="L73" i="1"/>
  <c r="M73" i="1" s="1"/>
  <c r="L81" i="1"/>
  <c r="M81" i="1" s="1"/>
  <c r="M93" i="1"/>
  <c r="M119" i="1"/>
  <c r="L145" i="1"/>
  <c r="M145" i="1" s="1"/>
  <c r="M153" i="1"/>
  <c r="J287" i="1"/>
  <c r="E295" i="1" s="1"/>
  <c r="L143" i="1"/>
  <c r="M143" i="1" s="1"/>
  <c r="M191" i="1"/>
  <c r="M235" i="1"/>
  <c r="L75" i="1"/>
  <c r="M75" i="1" s="1"/>
  <c r="L179" i="1"/>
  <c r="M179" i="1" s="1"/>
  <c r="L195" i="1"/>
  <c r="M195" i="1" s="1"/>
  <c r="L223" i="1"/>
  <c r="M223" i="1" s="1"/>
  <c r="L239" i="1"/>
  <c r="M239" i="1" s="1"/>
  <c r="L255" i="1"/>
  <c r="M255" i="1" s="1"/>
  <c r="L271" i="1"/>
  <c r="M271" i="1" s="1"/>
  <c r="L69" i="1"/>
  <c r="M69" i="1" s="1"/>
  <c r="M77" i="1"/>
  <c r="L83" i="1"/>
  <c r="M83" i="1" s="1"/>
  <c r="L91" i="1"/>
  <c r="M91" i="1" s="1"/>
  <c r="L97" i="1"/>
  <c r="M97" i="1" s="1"/>
  <c r="L105" i="1"/>
  <c r="M105" i="1" s="1"/>
  <c r="L113" i="1"/>
  <c r="M113" i="1" s="1"/>
  <c r="L123" i="1"/>
  <c r="M123" i="1" s="1"/>
  <c r="L131" i="1"/>
  <c r="M131" i="1" s="1"/>
  <c r="L139" i="1"/>
  <c r="M139" i="1" s="1"/>
  <c r="L157" i="1"/>
  <c r="M157" i="1" s="1"/>
  <c r="L165" i="1"/>
  <c r="M165" i="1" s="1"/>
  <c r="L171" i="1"/>
  <c r="M171" i="1" s="1"/>
  <c r="L43" i="1"/>
  <c r="M43" i="1" s="1"/>
  <c r="L51" i="1"/>
  <c r="M51" i="1" s="1"/>
  <c r="L59" i="1"/>
  <c r="M59" i="1" s="1"/>
  <c r="L147" i="1"/>
  <c r="M147" i="1" s="1"/>
  <c r="L187" i="1"/>
  <c r="M187" i="1" s="1"/>
  <c r="L201" i="1"/>
  <c r="M201" i="1" s="1"/>
  <c r="L231" i="1"/>
  <c r="M231" i="1" s="1"/>
  <c r="L247" i="1"/>
  <c r="M247" i="1" s="1"/>
  <c r="L263" i="1"/>
  <c r="M263" i="1" s="1"/>
  <c r="L279" i="1"/>
  <c r="M279" i="1" s="1"/>
  <c r="M37" i="1"/>
  <c r="M45" i="1"/>
  <c r="M53" i="1"/>
  <c r="M61" i="1"/>
  <c r="L67" i="1"/>
  <c r="M67" i="1" s="1"/>
  <c r="L85" i="1"/>
  <c r="M85" i="1" s="1"/>
  <c r="L99" i="1"/>
  <c r="M99" i="1" s="1"/>
  <c r="L107" i="1"/>
  <c r="M107" i="1" s="1"/>
  <c r="L115" i="1"/>
  <c r="M115" i="1" s="1"/>
  <c r="M117" i="1"/>
  <c r="L125" i="1"/>
  <c r="M125" i="1" s="1"/>
  <c r="L133" i="1"/>
  <c r="M133" i="1" s="1"/>
  <c r="L141" i="1"/>
  <c r="M141" i="1" s="1"/>
  <c r="M149" i="1"/>
  <c r="L155" i="1"/>
  <c r="M155" i="1" s="1"/>
  <c r="L163" i="1"/>
  <c r="M163" i="1" s="1"/>
  <c r="L169" i="1"/>
  <c r="M169" i="1" s="1"/>
  <c r="L177" i="1"/>
  <c r="M177" i="1" s="1"/>
  <c r="L185" i="1"/>
  <c r="M185" i="1" s="1"/>
  <c r="L193" i="1"/>
  <c r="M193" i="1" s="1"/>
  <c r="L199" i="1"/>
  <c r="M199" i="1" s="1"/>
  <c r="L211" i="1"/>
  <c r="M211" i="1" s="1"/>
  <c r="L221" i="1"/>
  <c r="M221" i="1" s="1"/>
  <c r="L229" i="1"/>
  <c r="M229" i="1" s="1"/>
  <c r="L237" i="1"/>
  <c r="M237" i="1" s="1"/>
  <c r="L245" i="1"/>
  <c r="M245" i="1" s="1"/>
  <c r="L253" i="1"/>
  <c r="M253" i="1" s="1"/>
  <c r="L261" i="1"/>
  <c r="M261" i="1" s="1"/>
  <c r="L269" i="1"/>
  <c r="M269" i="1" s="1"/>
  <c r="L277" i="1"/>
  <c r="M277" i="1" s="1"/>
  <c r="L285" i="1"/>
  <c r="M285" i="1" s="1"/>
  <c r="E296" i="1" l="1"/>
  <c r="J29" i="1"/>
  <c r="F294" i="1" s="1"/>
  <c r="M287" i="1"/>
  <c r="G295" i="1" s="1"/>
  <c r="L287" i="1"/>
  <c r="F295" i="1" s="1"/>
  <c r="K29" i="1"/>
  <c r="G294" i="1" s="1"/>
  <c r="F296" i="1" l="1"/>
  <c r="G296" i="1"/>
</calcChain>
</file>

<file path=xl/sharedStrings.xml><?xml version="1.0" encoding="utf-8"?>
<sst xmlns="http://schemas.openxmlformats.org/spreadsheetml/2006/main" count="759" uniqueCount="295">
  <si>
    <t>LP.</t>
  </si>
  <si>
    <t>BUDYNEK/PIĘTRO</t>
  </si>
  <si>
    <t>NAZWA URZĄDZENIA</t>
  </si>
  <si>
    <t>ILOŚĆ PRZEGLĄDÓW</t>
  </si>
  <si>
    <t>CENA JEDNOSTKOWA NETTO</t>
  </si>
  <si>
    <t>[PLN]</t>
  </si>
  <si>
    <t>WARTOŚĆ NETTO</t>
  </si>
  <si>
    <t>VAT</t>
  </si>
  <si>
    <t>[%]</t>
  </si>
  <si>
    <t xml:space="preserve">WARTOŚĆ </t>
  </si>
  <si>
    <t>VAT-U</t>
  </si>
  <si>
    <t>WARTOŚĆ BRUTTO</t>
  </si>
  <si>
    <t>-</t>
  </si>
  <si>
    <t>(5 x 6 x 7)</t>
  </si>
  <si>
    <t>(8 x 9)</t>
  </si>
  <si>
    <t>(8 + 10)</t>
  </si>
  <si>
    <t>RAZEM</t>
  </si>
  <si>
    <t>- - - - -</t>
  </si>
  <si>
    <t>PET</t>
  </si>
  <si>
    <t>DIAGNOSTYKI</t>
  </si>
  <si>
    <t>INSTYTUTU</t>
  </si>
  <si>
    <t>ILOŚĆ [KPL.]</t>
  </si>
  <si>
    <t>CBT</t>
  </si>
  <si>
    <t>ZMN</t>
  </si>
  <si>
    <t>(7 x 8)</t>
  </si>
  <si>
    <t>MIEJSCE</t>
  </si>
  <si>
    <t>DACH - ZWIERZĘTARNIA</t>
  </si>
  <si>
    <t>Centrala wentylacyjna FRAPOL AF10</t>
  </si>
  <si>
    <t>Moc chłodnicza kW</t>
  </si>
  <si>
    <t>POZIOM TECHNICZNY</t>
  </si>
  <si>
    <t>Centrala wentylacyjna D104 FRAPOL AF10 - układy chłodnicze</t>
  </si>
  <si>
    <t>Centrala wentylacyjna D109 FRAPOL AF10 - układy chłodnicze</t>
  </si>
  <si>
    <t>Centrala wentylacyjna D110 FRAPOL AF10 - układy chłodnicze</t>
  </si>
  <si>
    <t>Centrala wentylacyjna D111 FRAPOL AF10- układy chłodnicze</t>
  </si>
  <si>
    <t>Centrala wentylacyjna D112 FRAPOL AF10 - układy chłodnicze</t>
  </si>
  <si>
    <t>Centrala wentylacyjna D115 FRAPOL AF10 - układy chłodnicze</t>
  </si>
  <si>
    <t>Centrala wentylacyjna KTS FRAPOL AF10 - układy chłodnicze</t>
  </si>
  <si>
    <t>DACH BUDYNKU PET</t>
  </si>
  <si>
    <t>Centrala wentylacyjna - Pracownia Gorąca FRAPOL AF10</t>
  </si>
  <si>
    <t xml:space="preserve">Centrala wentylacyjna </t>
  </si>
  <si>
    <t>FRAPOL</t>
  </si>
  <si>
    <t>Sala operacyjna nr. 7</t>
  </si>
  <si>
    <t>(Halton)</t>
  </si>
  <si>
    <t>BUDYNEK /</t>
  </si>
  <si>
    <t>/ (LOKALIZACJA CENTRALI)</t>
  </si>
  <si>
    <t>ZAKŁAD /</t>
  </si>
  <si>
    <t>/ (MIEJSCE WYMIANY POWIETRZA)</t>
  </si>
  <si>
    <t>NAZWA CENTRALI</t>
  </si>
  <si>
    <t>PRODUCENT  /</t>
  </si>
  <si>
    <t>/ TYP CENTRALI</t>
  </si>
  <si>
    <t>(9 x 10)</t>
  </si>
  <si>
    <t>(9 + 11)</t>
  </si>
  <si>
    <t>Radioterapii 3</t>
  </si>
  <si>
    <t>Radioterapii</t>
  </si>
  <si>
    <t>NW1</t>
  </si>
  <si>
    <t>Frapol /</t>
  </si>
  <si>
    <t>/ AF-05</t>
  </si>
  <si>
    <t>NW3</t>
  </si>
  <si>
    <t>NW5</t>
  </si>
  <si>
    <t>/ AF-10</t>
  </si>
  <si>
    <t>Radioterapii 3 (wej. Rad.2)</t>
  </si>
  <si>
    <t>NW2</t>
  </si>
  <si>
    <t>NW4</t>
  </si>
  <si>
    <t>Radioterapii 2</t>
  </si>
  <si>
    <t>Ciecholewski /</t>
  </si>
  <si>
    <t>/ CW3360</t>
  </si>
  <si>
    <t>VTS-Clima /</t>
  </si>
  <si>
    <t>/ CV-A1-P/GL-46C/7-6</t>
  </si>
  <si>
    <t>Planowania Radioterapii</t>
  </si>
  <si>
    <t>/ CV-A1-L/GL-46C/7-6</t>
  </si>
  <si>
    <t>/ CV-A1-P/OH-1386B</t>
  </si>
  <si>
    <t>Radioterapii 1 (wej. Rad.2)</t>
  </si>
  <si>
    <t>N (wstępny)</t>
  </si>
  <si>
    <t>Weiss Technik /</t>
  </si>
  <si>
    <t>/ KWH 08 B3/Z</t>
  </si>
  <si>
    <t>NW1(NW6) Pomarańcz.</t>
  </si>
  <si>
    <t>/ KWH04 B3/Z</t>
  </si>
  <si>
    <t>KNW2(NW7) Cliniac Holl</t>
  </si>
  <si>
    <t>/ CW3300</t>
  </si>
  <si>
    <t>Radioterapii 1</t>
  </si>
  <si>
    <t>NW1 Czerw+Nieb</t>
  </si>
  <si>
    <t>/ KWH08B3/Z</t>
  </si>
  <si>
    <t>NW2 Żółty+Zielony</t>
  </si>
  <si>
    <t>/ CWH6900</t>
  </si>
  <si>
    <t>NW3 Tomograf 2</t>
  </si>
  <si>
    <t>/ CWH2200</t>
  </si>
  <si>
    <t>/ KWH04B3/Z</t>
  </si>
  <si>
    <t>NW5 Hall</t>
  </si>
  <si>
    <t>NW8</t>
  </si>
  <si>
    <t>/ KWH05B3/Z</t>
  </si>
  <si>
    <t>NW9 Szatnia</t>
  </si>
  <si>
    <t>/ KWH10B3/Z</t>
  </si>
  <si>
    <t>NW11 Tomograf 1</t>
  </si>
  <si>
    <t>NW12 Rezonans</t>
  </si>
  <si>
    <t>/ AF-07</t>
  </si>
  <si>
    <t>NW10 S.Konferen.</t>
  </si>
  <si>
    <t>/ KW01B3/Z</t>
  </si>
  <si>
    <t>Spalarni</t>
  </si>
  <si>
    <t>Utylizacji i Kotłownia Rezerwowa</t>
  </si>
  <si>
    <t>N1</t>
  </si>
  <si>
    <t>/ KW13B3/Z</t>
  </si>
  <si>
    <t>N2</t>
  </si>
  <si>
    <t>N3</t>
  </si>
  <si>
    <t>/ KW03B3/Z</t>
  </si>
  <si>
    <t>N4</t>
  </si>
  <si>
    <t>Prosektorium</t>
  </si>
  <si>
    <t>Zakład Patologii Nowotworów</t>
  </si>
  <si>
    <t>/ KWH06B3/Z</t>
  </si>
  <si>
    <t>/ KWH03B3/Z</t>
  </si>
  <si>
    <t>Radiologii i Diagnostyki Obrazowej</t>
  </si>
  <si>
    <t>Pralni</t>
  </si>
  <si>
    <t>Pralnia</t>
  </si>
  <si>
    <t>/ KW04B3/Z</t>
  </si>
  <si>
    <t>Kliniki 1p</t>
  </si>
  <si>
    <t>Przychodnia Przykliniczna</t>
  </si>
  <si>
    <t>Kliniki 2p</t>
  </si>
  <si>
    <t>Apteka (nowa)</t>
  </si>
  <si>
    <t>/ CWH3300</t>
  </si>
  <si>
    <t>Apteka</t>
  </si>
  <si>
    <t>Kliniki 4p</t>
  </si>
  <si>
    <t>Klinika Transplant. Szpiku i Onkohematologii</t>
  </si>
  <si>
    <t>NW1 Dach</t>
  </si>
  <si>
    <t>/ AF-27S</t>
  </si>
  <si>
    <t>NW2 Masz.</t>
  </si>
  <si>
    <t>Kliniki 9p</t>
  </si>
  <si>
    <t>KNW1</t>
  </si>
  <si>
    <t>/ CWH9830</t>
  </si>
  <si>
    <t>I Klinika Radiot. i Chemiot.</t>
  </si>
  <si>
    <t>/ CWH2610</t>
  </si>
  <si>
    <t>/ CWH2500</t>
  </si>
  <si>
    <t>Centralna Sterylizacja</t>
  </si>
  <si>
    <t>/ KW-08B3/Z</t>
  </si>
  <si>
    <t>/ KW-10B3/Z</t>
  </si>
  <si>
    <t>Administracja</t>
  </si>
  <si>
    <t>/ KW-05B3/Z</t>
  </si>
  <si>
    <t>Poziom techniczny</t>
  </si>
  <si>
    <t>N1-N3</t>
  </si>
  <si>
    <t>VITROSERVICE Clima /</t>
  </si>
  <si>
    <t>/ N-W90</t>
  </si>
  <si>
    <t>Kliniki</t>
  </si>
  <si>
    <t>II Klinika Radioterapii VIIp</t>
  </si>
  <si>
    <t>Climatech /</t>
  </si>
  <si>
    <t>/ KW01B3</t>
  </si>
  <si>
    <t>Klinika Onkologii Klinicznej VIp</t>
  </si>
  <si>
    <t>Przychodnia Przykliniczna IIp</t>
  </si>
  <si>
    <t>/ CW1260</t>
  </si>
  <si>
    <t>Zakład Radiofarmacji PET</t>
  </si>
  <si>
    <t>N1W1</t>
  </si>
  <si>
    <t>Clima-Produkt /</t>
  </si>
  <si>
    <t>/ GOLEM-G-346-2-P-S</t>
  </si>
  <si>
    <t>N2W2</t>
  </si>
  <si>
    <t>Pracownia Diagnostyki PET</t>
  </si>
  <si>
    <t>N3W3</t>
  </si>
  <si>
    <t>N5W5</t>
  </si>
  <si>
    <t>/ GOLEM-G-263-5/6-P-S-s</t>
  </si>
  <si>
    <t>N9</t>
  </si>
  <si>
    <t>/ HERMES-APN-4-P-2800-450</t>
  </si>
  <si>
    <t>N6W6</t>
  </si>
  <si>
    <t>/ GOLEM-G-263-1-P-S</t>
  </si>
  <si>
    <t>N10W10</t>
  </si>
  <si>
    <t>W5-2</t>
  </si>
  <si>
    <t>/ GOLEM-G-001-1-P-K</t>
  </si>
  <si>
    <t>W5-3</t>
  </si>
  <si>
    <t>Diagnostyczno - Zabiegowy</t>
  </si>
  <si>
    <t>Blok Operacyjny</t>
  </si>
  <si>
    <t>D001</t>
  </si>
  <si>
    <t>/  KWH12V3/Z</t>
  </si>
  <si>
    <t>Zakład Radiodiagnostyki</t>
  </si>
  <si>
    <t>D003</t>
  </si>
  <si>
    <t>/  KWH20V3/Z</t>
  </si>
  <si>
    <t>Anestezjologii i Intensywnej Terapii</t>
  </si>
  <si>
    <t>D002</t>
  </si>
  <si>
    <t>/  KWH25V3/Z</t>
  </si>
  <si>
    <t>D004</t>
  </si>
  <si>
    <t>Łącznik 2-3</t>
  </si>
  <si>
    <t>D01</t>
  </si>
  <si>
    <t xml:space="preserve">/ </t>
  </si>
  <si>
    <t>D01a</t>
  </si>
  <si>
    <t>D02 (NW02)</t>
  </si>
  <si>
    <t>KNW1 4p str. A</t>
  </si>
  <si>
    <t>/ AF-25/17</t>
  </si>
  <si>
    <t>/ CWn3100</t>
  </si>
  <si>
    <t>NW1 CleanRoom</t>
  </si>
  <si>
    <t>/ CWn2400</t>
  </si>
  <si>
    <t>Zakład Analityki i Biochemii Klinicznej</t>
  </si>
  <si>
    <t>NW1 Mikrobiologia</t>
  </si>
  <si>
    <t>/ CWH2600</t>
  </si>
  <si>
    <t>D006</t>
  </si>
  <si>
    <t>Weiss Technik + Ciecholewski /</t>
  </si>
  <si>
    <t>/ KWH03V3/Z + CW2500</t>
  </si>
  <si>
    <t>D008</t>
  </si>
  <si>
    <t>/ KWH03V3/Z</t>
  </si>
  <si>
    <t>D009</t>
  </si>
  <si>
    <t>/ KWH04V3/Z</t>
  </si>
  <si>
    <t>D010</t>
  </si>
  <si>
    <t>/ KWH05V3/Z</t>
  </si>
  <si>
    <t>D011</t>
  </si>
  <si>
    <t>D012</t>
  </si>
  <si>
    <t>D013</t>
  </si>
  <si>
    <t>D014</t>
  </si>
  <si>
    <t xml:space="preserve"> Ciecholewski /</t>
  </si>
  <si>
    <t>/ CWH1780</t>
  </si>
  <si>
    <t>D015</t>
  </si>
  <si>
    <t>D024</t>
  </si>
  <si>
    <t>D025</t>
  </si>
  <si>
    <t>D101A</t>
  </si>
  <si>
    <t>D102</t>
  </si>
  <si>
    <t>/ CWH1230</t>
  </si>
  <si>
    <t>D103</t>
  </si>
  <si>
    <t>/ AF-15</t>
  </si>
  <si>
    <t>D105</t>
  </si>
  <si>
    <t>D106</t>
  </si>
  <si>
    <t>/ CWH4500</t>
  </si>
  <si>
    <t>D108</t>
  </si>
  <si>
    <t>D113</t>
  </si>
  <si>
    <t>D114</t>
  </si>
  <si>
    <t>ZMN (Med. Nuklearna)</t>
  </si>
  <si>
    <t>KNW1 NMR2</t>
  </si>
  <si>
    <t>VTS Clima /</t>
  </si>
  <si>
    <t>/ CV-A1L/GL-106C/7-7</t>
  </si>
  <si>
    <t>Instytutu dach segm.C</t>
  </si>
  <si>
    <t>/ CWHeco 2500</t>
  </si>
  <si>
    <t>CWBK (Akwarium)</t>
  </si>
  <si>
    <t>/ CWDH 3000</t>
  </si>
  <si>
    <t>Instytutu</t>
  </si>
  <si>
    <t>Brachyterapia 1</t>
  </si>
  <si>
    <t>BRA</t>
  </si>
  <si>
    <t>Instytutu suterena</t>
  </si>
  <si>
    <t>Brachyterapia 2</t>
  </si>
  <si>
    <t>M1</t>
  </si>
  <si>
    <t>HVAC RATHERUN /</t>
  </si>
  <si>
    <t>/ XK016NW PEHH</t>
  </si>
  <si>
    <t>NW6</t>
  </si>
  <si>
    <t>N5</t>
  </si>
  <si>
    <t>/ CWH 1760</t>
  </si>
  <si>
    <t>Instytutu 1p.</t>
  </si>
  <si>
    <t>Krwiodawstwo</t>
  </si>
  <si>
    <t>FRAPOL /</t>
  </si>
  <si>
    <t>/ AF mini 01</t>
  </si>
  <si>
    <t>Instytutu piwnica</t>
  </si>
  <si>
    <t>Rehabilitacja</t>
  </si>
  <si>
    <t>NW I</t>
  </si>
  <si>
    <t>NW II</t>
  </si>
  <si>
    <t>NW III</t>
  </si>
  <si>
    <t>Centrum Konferencyjne</t>
  </si>
  <si>
    <t>NW IV</t>
  </si>
  <si>
    <t>N VIII</t>
  </si>
  <si>
    <t>NW VII</t>
  </si>
  <si>
    <t>Instytutu 4p.</t>
  </si>
  <si>
    <t>NW V</t>
  </si>
  <si>
    <t>NW VI</t>
  </si>
  <si>
    <t>ZMN (Komora gorąca)</t>
  </si>
  <si>
    <t>/ CWHeco 1150</t>
  </si>
  <si>
    <t>ZMN (Gammakamera)</t>
  </si>
  <si>
    <t>/ CWH1300</t>
  </si>
  <si>
    <t>Kuchni</t>
  </si>
  <si>
    <t>Żywienia</t>
  </si>
  <si>
    <t>/ KW08B3/Z</t>
  </si>
  <si>
    <t>Diagnostyczno - Terapeutyczny</t>
  </si>
  <si>
    <t>/ AF-25</t>
  </si>
  <si>
    <t>/ AF-20</t>
  </si>
  <si>
    <t>Dział Nadzoru i Służb Technicznych</t>
  </si>
  <si>
    <t>Komfovent /</t>
  </si>
  <si>
    <t>/ RECU 700 HE-R-EC-C3</t>
  </si>
  <si>
    <t>NW7</t>
  </si>
  <si>
    <t>/ RECU 400 HE-R-EC-C3</t>
  </si>
  <si>
    <t>CZĘŚĆ</t>
  </si>
  <si>
    <t>NAZWA CZĘŚCI</t>
  </si>
  <si>
    <t xml:space="preserve"> ZA WSZYSTKIE PRZEGLĄDY</t>
  </si>
  <si>
    <t>WARTOŚĆ VAT-U</t>
  </si>
  <si>
    <t>WARTOŚĆ BRUTTO ZA WSZYSTKIE PRZEGLĄDY</t>
  </si>
  <si>
    <t>CENTRALE WENTYLACYJNE</t>
  </si>
  <si>
    <t>1. CENA ZA SERWIS STAŁY PRZEZ OKRES 12 MIESIĘCY</t>
  </si>
  <si>
    <t>Wartość netto : _____________________________________________________________________ PLN</t>
  </si>
  <si>
    <t>Słownie : __________________________________________________________________________ PLN</t>
  </si>
  <si>
    <t>Wartość brutto : ____________________________________________________________________ PLN</t>
  </si>
  <si>
    <t xml:space="preserve">Słownie  :  _________________________________________________________________________ PLN </t>
  </si>
  <si>
    <t>2. CENA ZA USUWANIE AWARII /ROBOCZOGODZINA/</t>
  </si>
  <si>
    <t>Stałość cen przez cały okres trwania umowy.</t>
  </si>
  <si>
    <t>Załącznik nr 1.</t>
  </si>
  <si>
    <t>Bistro</t>
  </si>
  <si>
    <t>CENTRALE WENTYLACYJNE  Z UKŁADAMI CHŁODNICZYMI FREONOWYMI</t>
  </si>
  <si>
    <t>SPECYFIKACJA ASORTYMENTOWO-CENOWA</t>
  </si>
  <si>
    <t>Świadczenie usług serwisowania oraz napraw urządzeń wentylacji, klimatyzacji i chłodniczych dla</t>
  </si>
  <si>
    <t>Narodowego Instytutu Onkologii im. Marii Skłodowskiej-Curie – Państwowego Instytutu Badawczego</t>
  </si>
  <si>
    <t>Oddziału w Gliwicach</t>
  </si>
  <si>
    <t>_____________________________ , dnia _______________________2025 r.</t>
  </si>
  <si>
    <t>PODSUMOWANIE: ŚWIADCZENIE USŁUG SERWISOWANIA</t>
  </si>
  <si>
    <t>CZĘŚĆ I –  CENTRALE WENTYLACYJNE  Z UKŁADAMI CHŁODNICZYMI FREONOWYMI.</t>
  </si>
  <si>
    <t>I</t>
  </si>
  <si>
    <t>II</t>
  </si>
  <si>
    <t>RAZEM: SUMA (CZĘŚĆ I ; CZĘŚĆ II)</t>
  </si>
  <si>
    <t>zadanie 2</t>
  </si>
  <si>
    <t>Załącznik nr 5 do zapytania o cenę.</t>
  </si>
  <si>
    <t>CZĘŚĆ II – CENTRALE WENTYLACYJNE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</si>
</sst>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7.5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sz val="8"/>
      <color rgb="FF000000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1"/>
      <color rgb="FF000000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44" fontId="13" fillId="0" borderId="0" xfId="0" applyNumberFormat="1" applyFont="1" applyProtection="1">
      <protection locked="0"/>
    </xf>
    <xf numFmtId="10" fontId="13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0" fontId="0" fillId="0" borderId="0" xfId="0" applyNumberFormat="1" applyProtection="1">
      <protection locked="0"/>
    </xf>
    <xf numFmtId="4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4" fontId="0" fillId="2" borderId="7" xfId="0" applyNumberFormat="1" applyFill="1" applyBorder="1" applyAlignment="1" applyProtection="1">
      <alignment vertical="center" wrapText="1"/>
      <protection locked="0"/>
    </xf>
    <xf numFmtId="10" fontId="0" fillId="2" borderId="7" xfId="0" applyNumberFormat="1" applyFill="1" applyBorder="1" applyAlignment="1" applyProtection="1">
      <alignment vertical="center" wrapText="1"/>
      <protection locked="0"/>
    </xf>
    <xf numFmtId="4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NumberFormat="1" applyFont="1" applyBorder="1" applyAlignment="1" applyProtection="1">
      <alignment horizontal="center" vertical="center" wrapText="1"/>
      <protection locked="0"/>
    </xf>
    <xf numFmtId="44" fontId="3" fillId="0" borderId="7" xfId="0" applyNumberFormat="1" applyFont="1" applyBorder="1" applyAlignment="1" applyProtection="1">
      <alignment horizontal="center" vertical="center" wrapText="1"/>
      <protection locked="0"/>
    </xf>
    <xf numFmtId="164" fontId="3" fillId="0" borderId="7" xfId="0" applyNumberFormat="1" applyFont="1" applyBorder="1" applyAlignment="1" applyProtection="1">
      <alignment horizontal="center" vertical="center" wrapText="1"/>
      <protection locked="0"/>
    </xf>
    <xf numFmtId="10" fontId="3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6" fillId="0" borderId="7" xfId="0" applyNumberFormat="1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4" fontId="1" fillId="0" borderId="0" xfId="0" applyNumberFormat="1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vertical="center" wrapText="1"/>
      <protection locked="0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8" fillId="0" borderId="0" xfId="0" applyFont="1" applyAlignment="1" applyProtection="1">
      <alignment horizontal="justify" vertical="center"/>
      <protection locked="0"/>
    </xf>
    <xf numFmtId="0" fontId="9" fillId="0" borderId="0" xfId="0" applyFont="1" applyAlignment="1" applyProtection="1">
      <alignment horizontal="right" vertical="center" indent="15"/>
      <protection locked="0"/>
    </xf>
    <xf numFmtId="0" fontId="9" fillId="0" borderId="0" xfId="0" applyFont="1" applyAlignment="1" applyProtection="1">
      <alignment horizontal="left" vertical="center" indent="15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4" fontId="3" fillId="0" borderId="31" xfId="0" applyNumberFormat="1" applyFont="1" applyBorder="1" applyAlignment="1" applyProtection="1">
      <alignment vertical="center" wrapText="1"/>
      <protection locked="0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10" fontId="3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center" vertical="center" wrapText="1"/>
      <protection locked="0"/>
    </xf>
    <xf numFmtId="10" fontId="3" fillId="0" borderId="1" xfId="0" applyNumberFormat="1" applyFont="1" applyBorder="1" applyAlignment="1" applyProtection="1">
      <alignment horizontal="center" vertical="center" wrapText="1"/>
      <protection locked="0"/>
    </xf>
    <xf numFmtId="1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44" fontId="3" fillId="0" borderId="1" xfId="0" applyNumberFormat="1" applyFont="1" applyBorder="1" applyAlignment="1" applyProtection="1">
      <alignment horizontal="center" vertical="center" wrapText="1"/>
      <protection locked="0"/>
    </xf>
    <xf numFmtId="44" fontId="3" fillId="0" borderId="3" xfId="0" applyNumberFormat="1" applyFont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</xf>
    <xf numFmtId="44" fontId="2" fillId="2" borderId="2" xfId="0" applyNumberFormat="1" applyFont="1" applyFill="1" applyBorder="1" applyAlignment="1" applyProtection="1">
      <alignment horizontal="center" vertical="center" wrapText="1"/>
    </xf>
    <xf numFmtId="44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44" fontId="3" fillId="0" borderId="2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4"/>
  <sheetViews>
    <sheetView tabSelected="1" topLeftCell="A170" zoomScale="98" zoomScaleNormal="98" workbookViewId="0">
      <selection activeCell="E279" sqref="E279:E280"/>
    </sheetView>
  </sheetViews>
  <sheetFormatPr defaultRowHeight="15" x14ac:dyDescent="0.25"/>
  <cols>
    <col min="1" max="1" width="9.140625" style="1"/>
    <col min="2" max="2" width="11" style="1" customWidth="1"/>
    <col min="3" max="3" width="22.85546875" style="1" customWidth="1"/>
    <col min="4" max="4" width="37.42578125" style="1" customWidth="1"/>
    <col min="5" max="5" width="17.140625" style="1" customWidth="1"/>
    <col min="6" max="6" width="20.5703125" style="1" customWidth="1"/>
    <col min="7" max="7" width="15.42578125" style="2" customWidth="1"/>
    <col min="8" max="8" width="12.7109375" style="2" customWidth="1"/>
    <col min="9" max="9" width="7.7109375" style="6" customWidth="1"/>
    <col min="10" max="11" width="13.28515625" style="2" customWidth="1"/>
    <col min="12" max="16384" width="9.140625" style="1"/>
  </cols>
  <sheetData>
    <row r="1" spans="1:11" x14ac:dyDescent="0.25">
      <c r="H1" s="3" t="s">
        <v>293</v>
      </c>
      <c r="I1" s="4"/>
      <c r="J1" s="3"/>
    </row>
    <row r="3" spans="1:11" ht="15.75" x14ac:dyDescent="0.25">
      <c r="E3" s="5" t="s">
        <v>282</v>
      </c>
    </row>
    <row r="4" spans="1:11" ht="15.75" x14ac:dyDescent="0.25">
      <c r="E4" s="5" t="s">
        <v>283</v>
      </c>
    </row>
    <row r="5" spans="1:11" ht="15.75" x14ac:dyDescent="0.25">
      <c r="E5" s="5" t="s">
        <v>284</v>
      </c>
    </row>
    <row r="6" spans="1:11" ht="15.75" x14ac:dyDescent="0.25">
      <c r="E6" s="5" t="s">
        <v>285</v>
      </c>
    </row>
    <row r="7" spans="1:11" ht="15.75" x14ac:dyDescent="0.25">
      <c r="A7" s="1" t="s">
        <v>292</v>
      </c>
      <c r="E7" s="5"/>
    </row>
    <row r="8" spans="1:11" x14ac:dyDescent="0.25">
      <c r="A8" s="20"/>
    </row>
    <row r="9" spans="1:11" ht="15.75" thickBot="1" x14ac:dyDescent="0.3">
      <c r="A9" s="60" t="s">
        <v>288</v>
      </c>
      <c r="B9" s="60"/>
      <c r="C9" s="60"/>
      <c r="D9" s="60"/>
      <c r="E9" s="60"/>
      <c r="F9" s="60"/>
      <c r="G9" s="60"/>
      <c r="H9" s="60"/>
      <c r="I9" s="60"/>
      <c r="J9" s="60"/>
      <c r="K9" s="60"/>
    </row>
    <row r="10" spans="1:11" ht="31.5" x14ac:dyDescent="0.25">
      <c r="A10" s="79" t="s">
        <v>0</v>
      </c>
      <c r="B10" s="79" t="s">
        <v>1</v>
      </c>
      <c r="C10" s="79" t="s">
        <v>25</v>
      </c>
      <c r="D10" s="79" t="s">
        <v>2</v>
      </c>
      <c r="E10" s="79" t="s">
        <v>21</v>
      </c>
      <c r="F10" s="79" t="s">
        <v>3</v>
      </c>
      <c r="G10" s="7" t="s">
        <v>4</v>
      </c>
      <c r="H10" s="7" t="s">
        <v>6</v>
      </c>
      <c r="I10" s="8" t="s">
        <v>7</v>
      </c>
      <c r="J10" s="7" t="s">
        <v>9</v>
      </c>
      <c r="K10" s="7" t="s">
        <v>11</v>
      </c>
    </row>
    <row r="11" spans="1:11" x14ac:dyDescent="0.25">
      <c r="A11" s="80"/>
      <c r="B11" s="80"/>
      <c r="C11" s="80"/>
      <c r="D11" s="80"/>
      <c r="E11" s="80"/>
      <c r="F11" s="80"/>
      <c r="G11" s="9" t="s">
        <v>5</v>
      </c>
      <c r="H11" s="9" t="s">
        <v>5</v>
      </c>
      <c r="I11" s="10" t="s">
        <v>8</v>
      </c>
      <c r="J11" s="9" t="s">
        <v>10</v>
      </c>
      <c r="K11" s="9" t="s">
        <v>5</v>
      </c>
    </row>
    <row r="12" spans="1:11" ht="15.75" thickBot="1" x14ac:dyDescent="0.3">
      <c r="A12" s="81"/>
      <c r="B12" s="81"/>
      <c r="C12" s="81"/>
      <c r="D12" s="81"/>
      <c r="E12" s="81"/>
      <c r="F12" s="81"/>
      <c r="G12" s="11"/>
      <c r="H12" s="11"/>
      <c r="I12" s="12"/>
      <c r="J12" s="13" t="s">
        <v>5</v>
      </c>
      <c r="K12" s="11"/>
    </row>
    <row r="13" spans="1:11" ht="15.75" thickBot="1" x14ac:dyDescent="0.3">
      <c r="A13" s="41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15">
        <v>7</v>
      </c>
      <c r="H13" s="15">
        <v>8</v>
      </c>
      <c r="I13" s="15">
        <v>9</v>
      </c>
      <c r="J13" s="15">
        <v>10</v>
      </c>
      <c r="K13" s="15">
        <v>11</v>
      </c>
    </row>
    <row r="14" spans="1:11" ht="15.75" thickBot="1" x14ac:dyDescent="0.3">
      <c r="A14" s="41" t="s">
        <v>12</v>
      </c>
      <c r="B14" s="42" t="s">
        <v>12</v>
      </c>
      <c r="C14" s="42" t="s">
        <v>12</v>
      </c>
      <c r="D14" s="42" t="s">
        <v>12</v>
      </c>
      <c r="E14" s="42" t="s">
        <v>12</v>
      </c>
      <c r="F14" s="42" t="s">
        <v>12</v>
      </c>
      <c r="G14" s="15" t="s">
        <v>12</v>
      </c>
      <c r="H14" s="15" t="s">
        <v>13</v>
      </c>
      <c r="I14" s="15" t="s">
        <v>12</v>
      </c>
      <c r="J14" s="15" t="s">
        <v>14</v>
      </c>
      <c r="K14" s="15" t="s">
        <v>15</v>
      </c>
    </row>
    <row r="15" spans="1:11" x14ac:dyDescent="0.25">
      <c r="A15" s="108">
        <v>1</v>
      </c>
      <c r="B15" s="103" t="s">
        <v>20</v>
      </c>
      <c r="C15" s="104" t="s">
        <v>26</v>
      </c>
      <c r="D15" s="43" t="s">
        <v>27</v>
      </c>
      <c r="E15" s="105">
        <v>1</v>
      </c>
      <c r="F15" s="108">
        <v>2</v>
      </c>
      <c r="G15" s="96"/>
      <c r="H15" s="63">
        <f t="shared" ref="H15" si="0">E15*F15*G15</f>
        <v>0</v>
      </c>
      <c r="I15" s="65"/>
      <c r="J15" s="63">
        <f t="shared" ref="J15" si="1">H15*I15</f>
        <v>0</v>
      </c>
      <c r="K15" s="63">
        <f t="shared" ref="K15" si="2">H15+J15</f>
        <v>0</v>
      </c>
    </row>
    <row r="16" spans="1:11" ht="15.75" thickBot="1" x14ac:dyDescent="0.3">
      <c r="A16" s="110"/>
      <c r="B16" s="72"/>
      <c r="C16" s="74"/>
      <c r="D16" s="44" t="s">
        <v>28</v>
      </c>
      <c r="E16" s="114"/>
      <c r="F16" s="110"/>
      <c r="G16" s="115"/>
      <c r="H16" s="106"/>
      <c r="I16" s="107"/>
      <c r="J16" s="106"/>
      <c r="K16" s="106"/>
    </row>
    <row r="17" spans="1:13" ht="23.25" thickBot="1" x14ac:dyDescent="0.3">
      <c r="A17" s="58">
        <v>2</v>
      </c>
      <c r="B17" s="44" t="s">
        <v>19</v>
      </c>
      <c r="C17" s="44" t="s">
        <v>29</v>
      </c>
      <c r="D17" s="44" t="s">
        <v>30</v>
      </c>
      <c r="E17" s="57">
        <v>1</v>
      </c>
      <c r="F17" s="53">
        <v>2</v>
      </c>
      <c r="G17" s="54"/>
      <c r="H17" s="55">
        <f t="shared" ref="H17" si="3">E17*F17*G17</f>
        <v>0</v>
      </c>
      <c r="I17" s="56"/>
      <c r="J17" s="55">
        <f t="shared" ref="J17:J24" si="4">H17*I17</f>
        <v>0</v>
      </c>
      <c r="K17" s="55">
        <f t="shared" ref="K17:K18" si="5">H17+J17</f>
        <v>0</v>
      </c>
    </row>
    <row r="18" spans="1:13" ht="23.25" thickBot="1" x14ac:dyDescent="0.3">
      <c r="A18" s="58">
        <v>3</v>
      </c>
      <c r="B18" s="44" t="s">
        <v>19</v>
      </c>
      <c r="C18" s="44" t="s">
        <v>29</v>
      </c>
      <c r="D18" s="44" t="s">
        <v>31</v>
      </c>
      <c r="E18" s="57">
        <v>1</v>
      </c>
      <c r="F18" s="59">
        <v>2</v>
      </c>
      <c r="G18" s="54"/>
      <c r="H18" s="55">
        <f>E18*F18*G18</f>
        <v>0</v>
      </c>
      <c r="I18" s="56"/>
      <c r="J18" s="55">
        <f t="shared" si="4"/>
        <v>0</v>
      </c>
      <c r="K18" s="55">
        <f t="shared" si="5"/>
        <v>0</v>
      </c>
    </row>
    <row r="19" spans="1:13" ht="23.25" thickBot="1" x14ac:dyDescent="0.3">
      <c r="A19" s="58">
        <v>4</v>
      </c>
      <c r="B19" s="44" t="s">
        <v>19</v>
      </c>
      <c r="C19" s="44" t="s">
        <v>29</v>
      </c>
      <c r="D19" s="44" t="s">
        <v>32</v>
      </c>
      <c r="E19" s="57">
        <v>1</v>
      </c>
      <c r="F19" s="58">
        <v>2</v>
      </c>
      <c r="G19" s="54"/>
      <c r="H19" s="55">
        <f t="shared" ref="H19" si="6">E19*F19*G19</f>
        <v>0</v>
      </c>
      <c r="I19" s="56"/>
      <c r="J19" s="55">
        <f t="shared" si="4"/>
        <v>0</v>
      </c>
      <c r="K19" s="55">
        <f t="shared" ref="K19:K24" si="7">H19+J19</f>
        <v>0</v>
      </c>
    </row>
    <row r="20" spans="1:13" ht="23.25" thickBot="1" x14ac:dyDescent="0.3">
      <c r="A20" s="58">
        <v>5</v>
      </c>
      <c r="B20" s="44" t="s">
        <v>19</v>
      </c>
      <c r="C20" s="44" t="s">
        <v>29</v>
      </c>
      <c r="D20" s="44" t="s">
        <v>33</v>
      </c>
      <c r="E20" s="57">
        <v>1</v>
      </c>
      <c r="F20" s="53">
        <v>2</v>
      </c>
      <c r="G20" s="54"/>
      <c r="H20" s="55">
        <f>E20*F20*G20</f>
        <v>0</v>
      </c>
      <c r="I20" s="56"/>
      <c r="J20" s="55">
        <f t="shared" si="4"/>
        <v>0</v>
      </c>
      <c r="K20" s="55">
        <f t="shared" si="7"/>
        <v>0</v>
      </c>
    </row>
    <row r="21" spans="1:13" ht="23.25" thickBot="1" x14ac:dyDescent="0.3">
      <c r="A21" s="58">
        <v>6</v>
      </c>
      <c r="B21" s="44" t="s">
        <v>19</v>
      </c>
      <c r="C21" s="44" t="s">
        <v>29</v>
      </c>
      <c r="D21" s="44" t="s">
        <v>34</v>
      </c>
      <c r="E21" s="57">
        <v>1</v>
      </c>
      <c r="F21" s="59">
        <v>2</v>
      </c>
      <c r="G21" s="54"/>
      <c r="H21" s="55">
        <f t="shared" ref="H21" si="8">E21*F21*G21</f>
        <v>0</v>
      </c>
      <c r="I21" s="56"/>
      <c r="J21" s="55">
        <f t="shared" si="4"/>
        <v>0</v>
      </c>
      <c r="K21" s="55">
        <f t="shared" si="7"/>
        <v>0</v>
      </c>
    </row>
    <row r="22" spans="1:13" ht="23.25" thickBot="1" x14ac:dyDescent="0.3">
      <c r="A22" s="58">
        <v>7</v>
      </c>
      <c r="B22" s="44" t="s">
        <v>19</v>
      </c>
      <c r="C22" s="44" t="s">
        <v>29</v>
      </c>
      <c r="D22" s="44" t="s">
        <v>35</v>
      </c>
      <c r="E22" s="57">
        <v>1</v>
      </c>
      <c r="F22" s="58">
        <v>2</v>
      </c>
      <c r="G22" s="54"/>
      <c r="H22" s="55">
        <f>E22*F22*G22</f>
        <v>0</v>
      </c>
      <c r="I22" s="56"/>
      <c r="J22" s="55">
        <f t="shared" si="4"/>
        <v>0</v>
      </c>
      <c r="K22" s="55">
        <f t="shared" si="7"/>
        <v>0</v>
      </c>
    </row>
    <row r="23" spans="1:13" ht="23.25" thickBot="1" x14ac:dyDescent="0.3">
      <c r="A23" s="58">
        <v>8</v>
      </c>
      <c r="B23" s="44" t="s">
        <v>19</v>
      </c>
      <c r="C23" s="44" t="s">
        <v>29</v>
      </c>
      <c r="D23" s="44" t="s">
        <v>36</v>
      </c>
      <c r="E23" s="57">
        <v>1</v>
      </c>
      <c r="F23" s="53">
        <v>2</v>
      </c>
      <c r="G23" s="54"/>
      <c r="H23" s="55">
        <f t="shared" ref="H23" si="9">E23*F23*G23</f>
        <v>0</v>
      </c>
      <c r="I23" s="56"/>
      <c r="J23" s="55">
        <f t="shared" si="4"/>
        <v>0</v>
      </c>
      <c r="K23" s="55">
        <f t="shared" si="7"/>
        <v>0</v>
      </c>
    </row>
    <row r="24" spans="1:13" ht="15.75" thickBot="1" x14ac:dyDescent="0.3">
      <c r="A24" s="58">
        <v>9</v>
      </c>
      <c r="B24" s="44" t="s">
        <v>19</v>
      </c>
      <c r="C24" s="44" t="s">
        <v>37</v>
      </c>
      <c r="D24" s="44" t="s">
        <v>38</v>
      </c>
      <c r="E24" s="57">
        <v>1</v>
      </c>
      <c r="F24" s="57">
        <v>2</v>
      </c>
      <c r="G24" s="54"/>
      <c r="H24" s="55">
        <f>E24*F24*G24</f>
        <v>0</v>
      </c>
      <c r="I24" s="56"/>
      <c r="J24" s="55">
        <f t="shared" si="4"/>
        <v>0</v>
      </c>
      <c r="K24" s="55">
        <f t="shared" si="7"/>
        <v>0</v>
      </c>
    </row>
    <row r="25" spans="1:13" x14ac:dyDescent="0.25">
      <c r="A25" s="108">
        <v>10</v>
      </c>
      <c r="B25" s="71" t="s">
        <v>19</v>
      </c>
      <c r="C25" s="73" t="s">
        <v>29</v>
      </c>
      <c r="D25" s="43" t="s">
        <v>39</v>
      </c>
      <c r="E25" s="105">
        <v>1</v>
      </c>
      <c r="F25" s="108">
        <v>2</v>
      </c>
      <c r="G25" s="96"/>
      <c r="H25" s="63">
        <f t="shared" ref="H25" si="10">E25*F25*G25</f>
        <v>0</v>
      </c>
      <c r="I25" s="65"/>
      <c r="J25" s="63">
        <f t="shared" ref="J25" si="11">H25*I25</f>
        <v>0</v>
      </c>
      <c r="K25" s="63">
        <f t="shared" ref="K25" si="12">H25+J25</f>
        <v>0</v>
      </c>
    </row>
    <row r="26" spans="1:13" x14ac:dyDescent="0.25">
      <c r="A26" s="109"/>
      <c r="B26" s="111"/>
      <c r="C26" s="112"/>
      <c r="D26" s="43" t="s">
        <v>40</v>
      </c>
      <c r="E26" s="113"/>
      <c r="F26" s="109"/>
      <c r="G26" s="115"/>
      <c r="H26" s="106"/>
      <c r="I26" s="107"/>
      <c r="J26" s="106"/>
      <c r="K26" s="106"/>
    </row>
    <row r="27" spans="1:13" x14ac:dyDescent="0.25">
      <c r="A27" s="109"/>
      <c r="B27" s="111"/>
      <c r="C27" s="112"/>
      <c r="D27" s="43" t="s">
        <v>41</v>
      </c>
      <c r="E27" s="113"/>
      <c r="F27" s="109"/>
      <c r="G27" s="115"/>
      <c r="H27" s="106"/>
      <c r="I27" s="107"/>
      <c r="J27" s="106"/>
      <c r="K27" s="106"/>
    </row>
    <row r="28" spans="1:13" ht="15.75" thickBot="1" x14ac:dyDescent="0.3">
      <c r="A28" s="110"/>
      <c r="B28" s="72"/>
      <c r="C28" s="74"/>
      <c r="D28" s="44" t="s">
        <v>42</v>
      </c>
      <c r="E28" s="114"/>
      <c r="F28" s="110"/>
      <c r="G28" s="97"/>
      <c r="H28" s="64"/>
      <c r="I28" s="66"/>
      <c r="J28" s="64"/>
      <c r="K28" s="64"/>
    </row>
    <row r="29" spans="1:13" ht="15.75" thickBot="1" x14ac:dyDescent="0.3">
      <c r="A29" s="87" t="s">
        <v>16</v>
      </c>
      <c r="B29" s="88"/>
      <c r="C29" s="88"/>
      <c r="D29" s="88"/>
      <c r="E29" s="88"/>
      <c r="F29" s="88"/>
      <c r="G29" s="89"/>
      <c r="H29" s="17">
        <f>SUM(H15:H28)</f>
        <v>0</v>
      </c>
      <c r="I29" s="18" t="s">
        <v>17</v>
      </c>
      <c r="J29" s="17">
        <f>SUM(J15:J28)</f>
        <v>0</v>
      </c>
      <c r="K29" s="17">
        <f>SUM(K15:K28)</f>
        <v>0</v>
      </c>
    </row>
    <row r="30" spans="1:13" x14ac:dyDescent="0.25">
      <c r="A30" s="19"/>
    </row>
    <row r="31" spans="1:13" ht="15.75" thickBot="1" x14ac:dyDescent="0.3">
      <c r="A31" s="60" t="s">
        <v>294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 ht="42" x14ac:dyDescent="0.25">
      <c r="A32" s="90" t="s">
        <v>0</v>
      </c>
      <c r="B32" s="91"/>
      <c r="C32" s="45" t="s">
        <v>43</v>
      </c>
      <c r="D32" s="45" t="s">
        <v>45</v>
      </c>
      <c r="E32" s="79" t="s">
        <v>47</v>
      </c>
      <c r="F32" s="45" t="s">
        <v>48</v>
      </c>
      <c r="G32" s="98" t="s">
        <v>21</v>
      </c>
      <c r="H32" s="98" t="s">
        <v>3</v>
      </c>
      <c r="I32" s="8" t="s">
        <v>4</v>
      </c>
      <c r="J32" s="7" t="s">
        <v>6</v>
      </c>
      <c r="K32" s="7" t="s">
        <v>7</v>
      </c>
      <c r="L32" s="22" t="s">
        <v>9</v>
      </c>
      <c r="M32" s="22" t="s">
        <v>11</v>
      </c>
    </row>
    <row r="33" spans="1:13" x14ac:dyDescent="0.25">
      <c r="A33" s="92"/>
      <c r="B33" s="93"/>
      <c r="C33" s="46" t="s">
        <v>44</v>
      </c>
      <c r="D33" s="46" t="s">
        <v>46</v>
      </c>
      <c r="E33" s="80"/>
      <c r="F33" s="46" t="s">
        <v>49</v>
      </c>
      <c r="G33" s="99"/>
      <c r="H33" s="99"/>
      <c r="I33" s="10" t="s">
        <v>5</v>
      </c>
      <c r="J33" s="9" t="s">
        <v>5</v>
      </c>
      <c r="K33" s="9" t="s">
        <v>8</v>
      </c>
      <c r="L33" s="23" t="s">
        <v>10</v>
      </c>
      <c r="M33" s="23" t="s">
        <v>5</v>
      </c>
    </row>
    <row r="34" spans="1:13" ht="15.75" thickBot="1" x14ac:dyDescent="0.3">
      <c r="A34" s="94"/>
      <c r="B34" s="95"/>
      <c r="C34" s="47"/>
      <c r="D34" s="47"/>
      <c r="E34" s="81"/>
      <c r="F34" s="47"/>
      <c r="G34" s="100"/>
      <c r="H34" s="100"/>
      <c r="I34" s="12"/>
      <c r="J34" s="11"/>
      <c r="K34" s="11"/>
      <c r="L34" s="25" t="s">
        <v>5</v>
      </c>
      <c r="M34" s="24"/>
    </row>
    <row r="35" spans="1:13" ht="15.75" thickBot="1" x14ac:dyDescent="0.3">
      <c r="A35" s="101">
        <v>1</v>
      </c>
      <c r="B35" s="102"/>
      <c r="C35" s="42">
        <v>2</v>
      </c>
      <c r="D35" s="42">
        <v>3</v>
      </c>
      <c r="E35" s="42">
        <v>4</v>
      </c>
      <c r="F35" s="42">
        <v>5</v>
      </c>
      <c r="G35" s="48">
        <v>6</v>
      </c>
      <c r="H35" s="48">
        <v>7</v>
      </c>
      <c r="I35" s="15">
        <v>8</v>
      </c>
      <c r="J35" s="15">
        <v>9</v>
      </c>
      <c r="K35" s="15">
        <v>10</v>
      </c>
      <c r="L35" s="14">
        <v>11</v>
      </c>
      <c r="M35" s="14">
        <v>12</v>
      </c>
    </row>
    <row r="36" spans="1:13" ht="15.75" thickBot="1" x14ac:dyDescent="0.3">
      <c r="A36" s="101" t="s">
        <v>12</v>
      </c>
      <c r="B36" s="102"/>
      <c r="C36" s="42" t="s">
        <v>12</v>
      </c>
      <c r="D36" s="42" t="s">
        <v>12</v>
      </c>
      <c r="E36" s="42" t="s">
        <v>12</v>
      </c>
      <c r="F36" s="42" t="s">
        <v>12</v>
      </c>
      <c r="G36" s="48" t="s">
        <v>12</v>
      </c>
      <c r="H36" s="48" t="s">
        <v>12</v>
      </c>
      <c r="I36" s="15" t="s">
        <v>12</v>
      </c>
      <c r="J36" s="15" t="s">
        <v>24</v>
      </c>
      <c r="K36" s="15" t="s">
        <v>12</v>
      </c>
      <c r="L36" s="14" t="s">
        <v>50</v>
      </c>
      <c r="M36" s="14" t="s">
        <v>51</v>
      </c>
    </row>
    <row r="37" spans="1:13" x14ac:dyDescent="0.25">
      <c r="A37" s="67">
        <v>1</v>
      </c>
      <c r="B37" s="68"/>
      <c r="C37" s="103" t="s">
        <v>52</v>
      </c>
      <c r="D37" s="104" t="s">
        <v>53</v>
      </c>
      <c r="E37" s="105" t="s">
        <v>54</v>
      </c>
      <c r="F37" s="49" t="s">
        <v>55</v>
      </c>
      <c r="G37" s="77">
        <v>1</v>
      </c>
      <c r="H37" s="77">
        <v>2</v>
      </c>
      <c r="I37" s="96"/>
      <c r="J37" s="63">
        <f>G37*H37*I37</f>
        <v>0</v>
      </c>
      <c r="K37" s="65"/>
      <c r="L37" s="63">
        <f t="shared" ref="L37" si="13">J37*K37</f>
        <v>0</v>
      </c>
      <c r="M37" s="63">
        <f t="shared" ref="M37" si="14">J37+L37</f>
        <v>0</v>
      </c>
    </row>
    <row r="38" spans="1:13" ht="15.75" thickBot="1" x14ac:dyDescent="0.3">
      <c r="A38" s="69"/>
      <c r="B38" s="70"/>
      <c r="C38" s="72"/>
      <c r="D38" s="74"/>
      <c r="E38" s="76"/>
      <c r="F38" s="50" t="s">
        <v>56</v>
      </c>
      <c r="G38" s="78"/>
      <c r="H38" s="78"/>
      <c r="I38" s="97"/>
      <c r="J38" s="64"/>
      <c r="K38" s="66"/>
      <c r="L38" s="64"/>
      <c r="M38" s="64"/>
    </row>
    <row r="39" spans="1:13" x14ac:dyDescent="0.25">
      <c r="A39" s="67">
        <v>2</v>
      </c>
      <c r="B39" s="68"/>
      <c r="C39" s="71" t="s">
        <v>52</v>
      </c>
      <c r="D39" s="73" t="s">
        <v>53</v>
      </c>
      <c r="E39" s="75" t="s">
        <v>57</v>
      </c>
      <c r="F39" s="49" t="s">
        <v>55</v>
      </c>
      <c r="G39" s="77">
        <v>1</v>
      </c>
      <c r="H39" s="77">
        <v>2</v>
      </c>
      <c r="I39" s="96"/>
      <c r="J39" s="63">
        <f t="shared" ref="J39" si="15">G39*H39*I39</f>
        <v>0</v>
      </c>
      <c r="K39" s="65"/>
      <c r="L39" s="63">
        <f t="shared" ref="L39" si="16">J39*K39</f>
        <v>0</v>
      </c>
      <c r="M39" s="63">
        <f t="shared" ref="M39" si="17">J39+L39</f>
        <v>0</v>
      </c>
    </row>
    <row r="40" spans="1:13" ht="15.75" thickBot="1" x14ac:dyDescent="0.3">
      <c r="A40" s="69"/>
      <c r="B40" s="70"/>
      <c r="C40" s="72"/>
      <c r="D40" s="74"/>
      <c r="E40" s="76"/>
      <c r="F40" s="50" t="s">
        <v>56</v>
      </c>
      <c r="G40" s="78"/>
      <c r="H40" s="78"/>
      <c r="I40" s="97"/>
      <c r="J40" s="64"/>
      <c r="K40" s="66"/>
      <c r="L40" s="64"/>
      <c r="M40" s="64"/>
    </row>
    <row r="41" spans="1:13" x14ac:dyDescent="0.25">
      <c r="A41" s="67">
        <v>3</v>
      </c>
      <c r="B41" s="68"/>
      <c r="C41" s="71" t="s">
        <v>52</v>
      </c>
      <c r="D41" s="73" t="s">
        <v>53</v>
      </c>
      <c r="E41" s="75" t="s">
        <v>58</v>
      </c>
      <c r="F41" s="49" t="s">
        <v>55</v>
      </c>
      <c r="G41" s="77">
        <v>1</v>
      </c>
      <c r="H41" s="77">
        <v>2</v>
      </c>
      <c r="I41" s="96"/>
      <c r="J41" s="63">
        <f t="shared" ref="J41" si="18">G41*H41*I41</f>
        <v>0</v>
      </c>
      <c r="K41" s="65"/>
      <c r="L41" s="63">
        <f t="shared" ref="L41" si="19">J41*K41</f>
        <v>0</v>
      </c>
      <c r="M41" s="63">
        <f t="shared" ref="M41" si="20">J41+L41</f>
        <v>0</v>
      </c>
    </row>
    <row r="42" spans="1:13" ht="15.75" thickBot="1" x14ac:dyDescent="0.3">
      <c r="A42" s="69"/>
      <c r="B42" s="70"/>
      <c r="C42" s="72"/>
      <c r="D42" s="74"/>
      <c r="E42" s="76"/>
      <c r="F42" s="50" t="s">
        <v>59</v>
      </c>
      <c r="G42" s="78"/>
      <c r="H42" s="78"/>
      <c r="I42" s="97"/>
      <c r="J42" s="64"/>
      <c r="K42" s="66"/>
      <c r="L42" s="64"/>
      <c r="M42" s="64"/>
    </row>
    <row r="43" spans="1:13" x14ac:dyDescent="0.25">
      <c r="A43" s="67">
        <v>4</v>
      </c>
      <c r="B43" s="68"/>
      <c r="C43" s="71" t="s">
        <v>60</v>
      </c>
      <c r="D43" s="73" t="s">
        <v>53</v>
      </c>
      <c r="E43" s="75" t="s">
        <v>61</v>
      </c>
      <c r="F43" s="49" t="s">
        <v>55</v>
      </c>
      <c r="G43" s="77">
        <v>1</v>
      </c>
      <c r="H43" s="77">
        <v>2</v>
      </c>
      <c r="I43" s="96"/>
      <c r="J43" s="63">
        <f t="shared" ref="J43" si="21">G43*H43*I43</f>
        <v>0</v>
      </c>
      <c r="K43" s="65"/>
      <c r="L43" s="63">
        <f t="shared" ref="L43" si="22">J43*K43</f>
        <v>0</v>
      </c>
      <c r="M43" s="63">
        <f t="shared" ref="M43" si="23">J43+L43</f>
        <v>0</v>
      </c>
    </row>
    <row r="44" spans="1:13" ht="15.75" thickBot="1" x14ac:dyDescent="0.3">
      <c r="A44" s="69"/>
      <c r="B44" s="70"/>
      <c r="C44" s="72"/>
      <c r="D44" s="74"/>
      <c r="E44" s="76"/>
      <c r="F44" s="50" t="s">
        <v>56</v>
      </c>
      <c r="G44" s="78"/>
      <c r="H44" s="78"/>
      <c r="I44" s="97"/>
      <c r="J44" s="64"/>
      <c r="K44" s="66"/>
      <c r="L44" s="64"/>
      <c r="M44" s="64"/>
    </row>
    <row r="45" spans="1:13" x14ac:dyDescent="0.25">
      <c r="A45" s="67">
        <v>5</v>
      </c>
      <c r="B45" s="68"/>
      <c r="C45" s="71" t="s">
        <v>60</v>
      </c>
      <c r="D45" s="73" t="s">
        <v>53</v>
      </c>
      <c r="E45" s="75" t="s">
        <v>62</v>
      </c>
      <c r="F45" s="49" t="s">
        <v>55</v>
      </c>
      <c r="G45" s="77">
        <v>1</v>
      </c>
      <c r="H45" s="77">
        <v>2</v>
      </c>
      <c r="I45" s="96"/>
      <c r="J45" s="63">
        <f t="shared" ref="J45" si="24">G45*H45*I45</f>
        <v>0</v>
      </c>
      <c r="K45" s="65"/>
      <c r="L45" s="63">
        <f t="shared" ref="L45" si="25">J45*K45</f>
        <v>0</v>
      </c>
      <c r="M45" s="63">
        <f t="shared" ref="M45" si="26">J45+L45</f>
        <v>0</v>
      </c>
    </row>
    <row r="46" spans="1:13" ht="15.75" thickBot="1" x14ac:dyDescent="0.3">
      <c r="A46" s="69"/>
      <c r="B46" s="70"/>
      <c r="C46" s="72"/>
      <c r="D46" s="74"/>
      <c r="E46" s="76"/>
      <c r="F46" s="50" t="s">
        <v>56</v>
      </c>
      <c r="G46" s="78"/>
      <c r="H46" s="78"/>
      <c r="I46" s="97"/>
      <c r="J46" s="64"/>
      <c r="K46" s="66"/>
      <c r="L46" s="64"/>
      <c r="M46" s="64"/>
    </row>
    <row r="47" spans="1:13" x14ac:dyDescent="0.25">
      <c r="A47" s="67">
        <v>6</v>
      </c>
      <c r="B47" s="68"/>
      <c r="C47" s="71" t="s">
        <v>63</v>
      </c>
      <c r="D47" s="73" t="s">
        <v>53</v>
      </c>
      <c r="E47" s="75" t="s">
        <v>54</v>
      </c>
      <c r="F47" s="49" t="s">
        <v>64</v>
      </c>
      <c r="G47" s="77">
        <v>1</v>
      </c>
      <c r="H47" s="77">
        <v>2</v>
      </c>
      <c r="I47" s="96"/>
      <c r="J47" s="63">
        <f t="shared" ref="J47" si="27">G47*H47*I47</f>
        <v>0</v>
      </c>
      <c r="K47" s="65"/>
      <c r="L47" s="63">
        <f t="shared" ref="L47" si="28">J47*K47</f>
        <v>0</v>
      </c>
      <c r="M47" s="63">
        <f t="shared" ref="M47" si="29">J47+L47</f>
        <v>0</v>
      </c>
    </row>
    <row r="48" spans="1:13" ht="15.75" thickBot="1" x14ac:dyDescent="0.3">
      <c r="A48" s="69"/>
      <c r="B48" s="70"/>
      <c r="C48" s="72"/>
      <c r="D48" s="74"/>
      <c r="E48" s="76"/>
      <c r="F48" s="50" t="s">
        <v>65</v>
      </c>
      <c r="G48" s="78"/>
      <c r="H48" s="78"/>
      <c r="I48" s="97"/>
      <c r="J48" s="64"/>
      <c r="K48" s="66"/>
      <c r="L48" s="64"/>
      <c r="M48" s="64"/>
    </row>
    <row r="49" spans="1:13" x14ac:dyDescent="0.25">
      <c r="A49" s="67">
        <v>7</v>
      </c>
      <c r="B49" s="68"/>
      <c r="C49" s="71" t="s">
        <v>63</v>
      </c>
      <c r="D49" s="73" t="s">
        <v>53</v>
      </c>
      <c r="E49" s="75" t="s">
        <v>61</v>
      </c>
      <c r="F49" s="49" t="s">
        <v>66</v>
      </c>
      <c r="G49" s="77">
        <v>1</v>
      </c>
      <c r="H49" s="77">
        <v>2</v>
      </c>
      <c r="I49" s="96"/>
      <c r="J49" s="63">
        <f t="shared" ref="J49" si="30">G49*H49*I49</f>
        <v>0</v>
      </c>
      <c r="K49" s="65"/>
      <c r="L49" s="63">
        <f t="shared" ref="L49" si="31">J49*K49</f>
        <v>0</v>
      </c>
      <c r="M49" s="63">
        <f t="shared" ref="M49" si="32">J49+L49</f>
        <v>0</v>
      </c>
    </row>
    <row r="50" spans="1:13" ht="15.75" thickBot="1" x14ac:dyDescent="0.3">
      <c r="A50" s="69"/>
      <c r="B50" s="70"/>
      <c r="C50" s="72"/>
      <c r="D50" s="74"/>
      <c r="E50" s="76"/>
      <c r="F50" s="50" t="s">
        <v>67</v>
      </c>
      <c r="G50" s="78"/>
      <c r="H50" s="78"/>
      <c r="I50" s="97"/>
      <c r="J50" s="64"/>
      <c r="K50" s="66"/>
      <c r="L50" s="64"/>
      <c r="M50" s="64"/>
    </row>
    <row r="51" spans="1:13" x14ac:dyDescent="0.25">
      <c r="A51" s="67">
        <v>8</v>
      </c>
      <c r="B51" s="68"/>
      <c r="C51" s="71" t="s">
        <v>63</v>
      </c>
      <c r="D51" s="73" t="s">
        <v>68</v>
      </c>
      <c r="E51" s="75" t="s">
        <v>57</v>
      </c>
      <c r="F51" s="49" t="s">
        <v>66</v>
      </c>
      <c r="G51" s="77">
        <v>1</v>
      </c>
      <c r="H51" s="77">
        <v>2</v>
      </c>
      <c r="I51" s="96"/>
      <c r="J51" s="63">
        <f t="shared" ref="J51" si="33">G51*H51*I51</f>
        <v>0</v>
      </c>
      <c r="K51" s="65"/>
      <c r="L51" s="63">
        <f t="shared" ref="L51" si="34">J51*K51</f>
        <v>0</v>
      </c>
      <c r="M51" s="63">
        <f t="shared" ref="M51" si="35">J51+L51</f>
        <v>0</v>
      </c>
    </row>
    <row r="52" spans="1:13" ht="15.75" thickBot="1" x14ac:dyDescent="0.3">
      <c r="A52" s="69"/>
      <c r="B52" s="70"/>
      <c r="C52" s="72"/>
      <c r="D52" s="74"/>
      <c r="E52" s="76"/>
      <c r="F52" s="50" t="s">
        <v>69</v>
      </c>
      <c r="G52" s="78"/>
      <c r="H52" s="78"/>
      <c r="I52" s="97"/>
      <c r="J52" s="64"/>
      <c r="K52" s="66"/>
      <c r="L52" s="64"/>
      <c r="M52" s="64"/>
    </row>
    <row r="53" spans="1:13" x14ac:dyDescent="0.25">
      <c r="A53" s="67">
        <v>9</v>
      </c>
      <c r="B53" s="68"/>
      <c r="C53" s="71" t="s">
        <v>63</v>
      </c>
      <c r="D53" s="73" t="s">
        <v>53</v>
      </c>
      <c r="E53" s="75" t="s">
        <v>62</v>
      </c>
      <c r="F53" s="49" t="s">
        <v>66</v>
      </c>
      <c r="G53" s="77">
        <v>1</v>
      </c>
      <c r="H53" s="77">
        <v>2</v>
      </c>
      <c r="I53" s="96"/>
      <c r="J53" s="63">
        <f t="shared" ref="J53" si="36">G53*H53*I53</f>
        <v>0</v>
      </c>
      <c r="K53" s="65"/>
      <c r="L53" s="63">
        <f t="shared" ref="L53" si="37">J53*K53</f>
        <v>0</v>
      </c>
      <c r="M53" s="63">
        <f t="shared" ref="M53" si="38">J53+L53</f>
        <v>0</v>
      </c>
    </row>
    <row r="54" spans="1:13" ht="15.75" thickBot="1" x14ac:dyDescent="0.3">
      <c r="A54" s="69"/>
      <c r="B54" s="70"/>
      <c r="C54" s="72"/>
      <c r="D54" s="74"/>
      <c r="E54" s="76"/>
      <c r="F54" s="50" t="s">
        <v>70</v>
      </c>
      <c r="G54" s="78"/>
      <c r="H54" s="78"/>
      <c r="I54" s="97"/>
      <c r="J54" s="64"/>
      <c r="K54" s="66"/>
      <c r="L54" s="64"/>
      <c r="M54" s="64"/>
    </row>
    <row r="55" spans="1:13" x14ac:dyDescent="0.25">
      <c r="A55" s="67">
        <v>10</v>
      </c>
      <c r="B55" s="68"/>
      <c r="C55" s="71" t="s">
        <v>71</v>
      </c>
      <c r="D55" s="73" t="s">
        <v>53</v>
      </c>
      <c r="E55" s="75" t="s">
        <v>72</v>
      </c>
      <c r="F55" s="49" t="s">
        <v>73</v>
      </c>
      <c r="G55" s="77">
        <v>1</v>
      </c>
      <c r="H55" s="77">
        <v>2</v>
      </c>
      <c r="I55" s="96"/>
      <c r="J55" s="63">
        <f t="shared" ref="J55" si="39">G55*H55*I55</f>
        <v>0</v>
      </c>
      <c r="K55" s="65"/>
      <c r="L55" s="63">
        <f t="shared" ref="L55" si="40">J55*K55</f>
        <v>0</v>
      </c>
      <c r="M55" s="63">
        <f t="shared" ref="M55" si="41">J55+L55</f>
        <v>0</v>
      </c>
    </row>
    <row r="56" spans="1:13" ht="15.75" thickBot="1" x14ac:dyDescent="0.3">
      <c r="A56" s="69"/>
      <c r="B56" s="70"/>
      <c r="C56" s="72"/>
      <c r="D56" s="74"/>
      <c r="E56" s="76"/>
      <c r="F56" s="50" t="s">
        <v>74</v>
      </c>
      <c r="G56" s="78"/>
      <c r="H56" s="78"/>
      <c r="I56" s="97"/>
      <c r="J56" s="64"/>
      <c r="K56" s="66"/>
      <c r="L56" s="64"/>
      <c r="M56" s="64"/>
    </row>
    <row r="57" spans="1:13" x14ac:dyDescent="0.25">
      <c r="A57" s="67">
        <v>11</v>
      </c>
      <c r="B57" s="68"/>
      <c r="C57" s="71" t="s">
        <v>71</v>
      </c>
      <c r="D57" s="73" t="s">
        <v>53</v>
      </c>
      <c r="E57" s="75" t="s">
        <v>75</v>
      </c>
      <c r="F57" s="49" t="s">
        <v>73</v>
      </c>
      <c r="G57" s="77">
        <v>1</v>
      </c>
      <c r="H57" s="77">
        <v>2</v>
      </c>
      <c r="I57" s="96"/>
      <c r="J57" s="63">
        <f t="shared" ref="J57" si="42">G57*H57*I57</f>
        <v>0</v>
      </c>
      <c r="K57" s="65"/>
      <c r="L57" s="63">
        <f t="shared" ref="L57" si="43">J57*K57</f>
        <v>0</v>
      </c>
      <c r="M57" s="63">
        <f t="shared" ref="M57" si="44">J57+L57</f>
        <v>0</v>
      </c>
    </row>
    <row r="58" spans="1:13" ht="15.75" thickBot="1" x14ac:dyDescent="0.3">
      <c r="A58" s="69"/>
      <c r="B58" s="70"/>
      <c r="C58" s="72"/>
      <c r="D58" s="74"/>
      <c r="E58" s="76"/>
      <c r="F58" s="50" t="s">
        <v>76</v>
      </c>
      <c r="G58" s="78"/>
      <c r="H58" s="78"/>
      <c r="I58" s="97"/>
      <c r="J58" s="64"/>
      <c r="K58" s="66"/>
      <c r="L58" s="64"/>
      <c r="M58" s="64"/>
    </row>
    <row r="59" spans="1:13" x14ac:dyDescent="0.25">
      <c r="A59" s="67">
        <v>12</v>
      </c>
      <c r="B59" s="68"/>
      <c r="C59" s="71" t="s">
        <v>71</v>
      </c>
      <c r="D59" s="73" t="s">
        <v>53</v>
      </c>
      <c r="E59" s="75" t="s">
        <v>77</v>
      </c>
      <c r="F59" s="49" t="s">
        <v>64</v>
      </c>
      <c r="G59" s="77">
        <v>1</v>
      </c>
      <c r="H59" s="77">
        <v>2</v>
      </c>
      <c r="I59" s="96"/>
      <c r="J59" s="63">
        <f t="shared" ref="J59" si="45">G59*H59*I59</f>
        <v>0</v>
      </c>
      <c r="K59" s="65"/>
      <c r="L59" s="63">
        <f t="shared" ref="L59" si="46">J59*K59</f>
        <v>0</v>
      </c>
      <c r="M59" s="63">
        <f t="shared" ref="M59" si="47">J59+L59</f>
        <v>0</v>
      </c>
    </row>
    <row r="60" spans="1:13" ht="15.75" thickBot="1" x14ac:dyDescent="0.3">
      <c r="A60" s="69"/>
      <c r="B60" s="70"/>
      <c r="C60" s="72"/>
      <c r="D60" s="74"/>
      <c r="E60" s="76"/>
      <c r="F60" s="50" t="s">
        <v>78</v>
      </c>
      <c r="G60" s="78"/>
      <c r="H60" s="78"/>
      <c r="I60" s="97"/>
      <c r="J60" s="64"/>
      <c r="K60" s="66"/>
      <c r="L60" s="64"/>
      <c r="M60" s="64"/>
    </row>
    <row r="61" spans="1:13" x14ac:dyDescent="0.25">
      <c r="A61" s="67">
        <v>13</v>
      </c>
      <c r="B61" s="68"/>
      <c r="C61" s="71" t="s">
        <v>79</v>
      </c>
      <c r="D61" s="73" t="s">
        <v>53</v>
      </c>
      <c r="E61" s="75" t="s">
        <v>80</v>
      </c>
      <c r="F61" s="49" t="s">
        <v>73</v>
      </c>
      <c r="G61" s="77">
        <v>1</v>
      </c>
      <c r="H61" s="77">
        <v>2</v>
      </c>
      <c r="I61" s="96"/>
      <c r="J61" s="63">
        <f t="shared" ref="J61" si="48">G61*H61*I61</f>
        <v>0</v>
      </c>
      <c r="K61" s="65"/>
      <c r="L61" s="63">
        <f t="shared" ref="L61" si="49">J61*K61</f>
        <v>0</v>
      </c>
      <c r="M61" s="63">
        <f t="shared" ref="M61" si="50">J61+L61</f>
        <v>0</v>
      </c>
    </row>
    <row r="62" spans="1:13" ht="15.75" thickBot="1" x14ac:dyDescent="0.3">
      <c r="A62" s="69"/>
      <c r="B62" s="70"/>
      <c r="C62" s="72"/>
      <c r="D62" s="74"/>
      <c r="E62" s="76"/>
      <c r="F62" s="50" t="s">
        <v>81</v>
      </c>
      <c r="G62" s="78"/>
      <c r="H62" s="78"/>
      <c r="I62" s="97"/>
      <c r="J62" s="64"/>
      <c r="K62" s="66"/>
      <c r="L62" s="64"/>
      <c r="M62" s="64"/>
    </row>
    <row r="63" spans="1:13" x14ac:dyDescent="0.25">
      <c r="A63" s="67">
        <v>14</v>
      </c>
      <c r="B63" s="68"/>
      <c r="C63" s="71" t="s">
        <v>79</v>
      </c>
      <c r="D63" s="73" t="s">
        <v>53</v>
      </c>
      <c r="E63" s="75" t="s">
        <v>82</v>
      </c>
      <c r="F63" s="49" t="s">
        <v>64</v>
      </c>
      <c r="G63" s="77">
        <v>1</v>
      </c>
      <c r="H63" s="77">
        <v>2</v>
      </c>
      <c r="I63" s="96"/>
      <c r="J63" s="63">
        <f t="shared" ref="J63" si="51">G63*H63*I63</f>
        <v>0</v>
      </c>
      <c r="K63" s="65"/>
      <c r="L63" s="63">
        <f t="shared" ref="L63" si="52">J63*K63</f>
        <v>0</v>
      </c>
      <c r="M63" s="63">
        <f t="shared" ref="M63" si="53">J63+L63</f>
        <v>0</v>
      </c>
    </row>
    <row r="64" spans="1:13" ht="15.75" thickBot="1" x14ac:dyDescent="0.3">
      <c r="A64" s="69"/>
      <c r="B64" s="70"/>
      <c r="C64" s="72"/>
      <c r="D64" s="74"/>
      <c r="E64" s="76"/>
      <c r="F64" s="50" t="s">
        <v>83</v>
      </c>
      <c r="G64" s="78"/>
      <c r="H64" s="78"/>
      <c r="I64" s="97"/>
      <c r="J64" s="64"/>
      <c r="K64" s="66"/>
      <c r="L64" s="64"/>
      <c r="M64" s="64"/>
    </row>
    <row r="65" spans="1:13" x14ac:dyDescent="0.25">
      <c r="A65" s="67">
        <v>15</v>
      </c>
      <c r="B65" s="68"/>
      <c r="C65" s="71" t="s">
        <v>79</v>
      </c>
      <c r="D65" s="73" t="s">
        <v>68</v>
      </c>
      <c r="E65" s="75" t="s">
        <v>84</v>
      </c>
      <c r="F65" s="49" t="s">
        <v>64</v>
      </c>
      <c r="G65" s="77">
        <v>1</v>
      </c>
      <c r="H65" s="77">
        <v>2</v>
      </c>
      <c r="I65" s="96"/>
      <c r="J65" s="63">
        <f t="shared" ref="J65" si="54">G65*H65*I65</f>
        <v>0</v>
      </c>
      <c r="K65" s="65"/>
      <c r="L65" s="63">
        <f t="shared" ref="L65" si="55">J65*K65</f>
        <v>0</v>
      </c>
      <c r="M65" s="63">
        <f t="shared" ref="M65" si="56">J65+L65</f>
        <v>0</v>
      </c>
    </row>
    <row r="66" spans="1:13" ht="15.75" thickBot="1" x14ac:dyDescent="0.3">
      <c r="A66" s="69"/>
      <c r="B66" s="70"/>
      <c r="C66" s="72"/>
      <c r="D66" s="74"/>
      <c r="E66" s="76"/>
      <c r="F66" s="50" t="s">
        <v>85</v>
      </c>
      <c r="G66" s="78"/>
      <c r="H66" s="78"/>
      <c r="I66" s="97"/>
      <c r="J66" s="64"/>
      <c r="K66" s="66"/>
      <c r="L66" s="64"/>
      <c r="M66" s="64"/>
    </row>
    <row r="67" spans="1:13" x14ac:dyDescent="0.25">
      <c r="A67" s="67">
        <v>16</v>
      </c>
      <c r="B67" s="68"/>
      <c r="C67" s="71" t="s">
        <v>79</v>
      </c>
      <c r="D67" s="73" t="s">
        <v>53</v>
      </c>
      <c r="E67" s="75" t="s">
        <v>62</v>
      </c>
      <c r="F67" s="49" t="s">
        <v>73</v>
      </c>
      <c r="G67" s="77">
        <v>1</v>
      </c>
      <c r="H67" s="77">
        <v>2</v>
      </c>
      <c r="I67" s="96"/>
      <c r="J67" s="63">
        <f t="shared" ref="J67" si="57">G67*H67*I67</f>
        <v>0</v>
      </c>
      <c r="K67" s="65"/>
      <c r="L67" s="63">
        <f t="shared" ref="L67" si="58">J67*K67</f>
        <v>0</v>
      </c>
      <c r="M67" s="63">
        <f t="shared" ref="M67" si="59">J67+L67</f>
        <v>0</v>
      </c>
    </row>
    <row r="68" spans="1:13" ht="15.75" thickBot="1" x14ac:dyDescent="0.3">
      <c r="A68" s="69"/>
      <c r="B68" s="70"/>
      <c r="C68" s="72"/>
      <c r="D68" s="74"/>
      <c r="E68" s="76"/>
      <c r="F68" s="50" t="s">
        <v>86</v>
      </c>
      <c r="G68" s="78"/>
      <c r="H68" s="78"/>
      <c r="I68" s="97"/>
      <c r="J68" s="64"/>
      <c r="K68" s="66"/>
      <c r="L68" s="64"/>
      <c r="M68" s="64"/>
    </row>
    <row r="69" spans="1:13" x14ac:dyDescent="0.25">
      <c r="A69" s="67">
        <v>17</v>
      </c>
      <c r="B69" s="68"/>
      <c r="C69" s="71" t="s">
        <v>79</v>
      </c>
      <c r="D69" s="73" t="s">
        <v>53</v>
      </c>
      <c r="E69" s="75" t="s">
        <v>87</v>
      </c>
      <c r="F69" s="49" t="s">
        <v>73</v>
      </c>
      <c r="G69" s="77">
        <v>1</v>
      </c>
      <c r="H69" s="77">
        <v>2</v>
      </c>
      <c r="I69" s="96"/>
      <c r="J69" s="63">
        <f t="shared" ref="J69" si="60">G69*H69*I69</f>
        <v>0</v>
      </c>
      <c r="K69" s="65"/>
      <c r="L69" s="63">
        <f t="shared" ref="L69" si="61">J69*K69</f>
        <v>0</v>
      </c>
      <c r="M69" s="63">
        <f t="shared" ref="M69" si="62">J69+L69</f>
        <v>0</v>
      </c>
    </row>
    <row r="70" spans="1:13" ht="15.75" thickBot="1" x14ac:dyDescent="0.3">
      <c r="A70" s="69"/>
      <c r="B70" s="70"/>
      <c r="C70" s="72"/>
      <c r="D70" s="74"/>
      <c r="E70" s="76"/>
      <c r="F70" s="50" t="s">
        <v>86</v>
      </c>
      <c r="G70" s="78"/>
      <c r="H70" s="78"/>
      <c r="I70" s="97"/>
      <c r="J70" s="64"/>
      <c r="K70" s="66"/>
      <c r="L70" s="64"/>
      <c r="M70" s="64"/>
    </row>
    <row r="71" spans="1:13" x14ac:dyDescent="0.25">
      <c r="A71" s="67">
        <v>18</v>
      </c>
      <c r="B71" s="68"/>
      <c r="C71" s="71" t="s">
        <v>79</v>
      </c>
      <c r="D71" s="73" t="s">
        <v>53</v>
      </c>
      <c r="E71" s="75" t="s">
        <v>88</v>
      </c>
      <c r="F71" s="49" t="s">
        <v>73</v>
      </c>
      <c r="G71" s="77">
        <v>1</v>
      </c>
      <c r="H71" s="77">
        <v>2</v>
      </c>
      <c r="I71" s="96"/>
      <c r="J71" s="63">
        <f t="shared" ref="J71" si="63">G71*H71*I71</f>
        <v>0</v>
      </c>
      <c r="K71" s="65"/>
      <c r="L71" s="63">
        <f t="shared" ref="L71" si="64">J71*K71</f>
        <v>0</v>
      </c>
      <c r="M71" s="63">
        <f t="shared" ref="M71" si="65">J71+L71</f>
        <v>0</v>
      </c>
    </row>
    <row r="72" spans="1:13" ht="15.75" thickBot="1" x14ac:dyDescent="0.3">
      <c r="A72" s="69"/>
      <c r="B72" s="70"/>
      <c r="C72" s="72"/>
      <c r="D72" s="74"/>
      <c r="E72" s="76"/>
      <c r="F72" s="50" t="s">
        <v>89</v>
      </c>
      <c r="G72" s="78"/>
      <c r="H72" s="78"/>
      <c r="I72" s="97"/>
      <c r="J72" s="64"/>
      <c r="K72" s="66"/>
      <c r="L72" s="64"/>
      <c r="M72" s="64"/>
    </row>
    <row r="73" spans="1:13" x14ac:dyDescent="0.25">
      <c r="A73" s="67">
        <v>19</v>
      </c>
      <c r="B73" s="68"/>
      <c r="C73" s="71" t="s">
        <v>79</v>
      </c>
      <c r="D73" s="73" t="s">
        <v>53</v>
      </c>
      <c r="E73" s="75" t="s">
        <v>90</v>
      </c>
      <c r="F73" s="49" t="s">
        <v>73</v>
      </c>
      <c r="G73" s="77">
        <v>1</v>
      </c>
      <c r="H73" s="77">
        <v>2</v>
      </c>
      <c r="I73" s="96"/>
      <c r="J73" s="63">
        <f t="shared" ref="J73" si="66">G73*H73*I73</f>
        <v>0</v>
      </c>
      <c r="K73" s="65"/>
      <c r="L73" s="63">
        <f t="shared" ref="L73" si="67">J73*K73</f>
        <v>0</v>
      </c>
      <c r="M73" s="63">
        <f t="shared" ref="M73" si="68">J73+L73</f>
        <v>0</v>
      </c>
    </row>
    <row r="74" spans="1:13" ht="15.75" thickBot="1" x14ac:dyDescent="0.3">
      <c r="A74" s="69"/>
      <c r="B74" s="70"/>
      <c r="C74" s="72"/>
      <c r="D74" s="74"/>
      <c r="E74" s="76"/>
      <c r="F74" s="50" t="s">
        <v>91</v>
      </c>
      <c r="G74" s="78"/>
      <c r="H74" s="78"/>
      <c r="I74" s="97"/>
      <c r="J74" s="64"/>
      <c r="K74" s="66"/>
      <c r="L74" s="64"/>
      <c r="M74" s="64"/>
    </row>
    <row r="75" spans="1:13" x14ac:dyDescent="0.25">
      <c r="A75" s="67">
        <v>20</v>
      </c>
      <c r="B75" s="68"/>
      <c r="C75" s="71" t="s">
        <v>79</v>
      </c>
      <c r="D75" s="73" t="s">
        <v>68</v>
      </c>
      <c r="E75" s="75" t="s">
        <v>92</v>
      </c>
      <c r="F75" s="49" t="s">
        <v>55</v>
      </c>
      <c r="G75" s="77">
        <v>1</v>
      </c>
      <c r="H75" s="77">
        <v>2</v>
      </c>
      <c r="I75" s="96"/>
      <c r="J75" s="63">
        <f t="shared" ref="J75" si="69">G75*H75*I75</f>
        <v>0</v>
      </c>
      <c r="K75" s="65"/>
      <c r="L75" s="63">
        <f t="shared" ref="L75" si="70">J75*K75</f>
        <v>0</v>
      </c>
      <c r="M75" s="63">
        <f t="shared" ref="M75" si="71">J75+L75</f>
        <v>0</v>
      </c>
    </row>
    <row r="76" spans="1:13" ht="15.75" thickBot="1" x14ac:dyDescent="0.3">
      <c r="A76" s="69"/>
      <c r="B76" s="70"/>
      <c r="C76" s="72"/>
      <c r="D76" s="74"/>
      <c r="E76" s="76"/>
      <c r="F76" s="50" t="s">
        <v>59</v>
      </c>
      <c r="G76" s="78"/>
      <c r="H76" s="78"/>
      <c r="I76" s="97"/>
      <c r="J76" s="64"/>
      <c r="K76" s="66"/>
      <c r="L76" s="64"/>
      <c r="M76" s="64"/>
    </row>
    <row r="77" spans="1:13" x14ac:dyDescent="0.25">
      <c r="A77" s="67">
        <v>21</v>
      </c>
      <c r="B77" s="68"/>
      <c r="C77" s="71" t="s">
        <v>79</v>
      </c>
      <c r="D77" s="73" t="s">
        <v>68</v>
      </c>
      <c r="E77" s="75" t="s">
        <v>93</v>
      </c>
      <c r="F77" s="49" t="s">
        <v>55</v>
      </c>
      <c r="G77" s="77">
        <v>1</v>
      </c>
      <c r="H77" s="77">
        <v>2</v>
      </c>
      <c r="I77" s="96"/>
      <c r="J77" s="63">
        <f t="shared" ref="J77" si="72">G77*H77*I77</f>
        <v>0</v>
      </c>
      <c r="K77" s="65"/>
      <c r="L77" s="63">
        <f t="shared" ref="L77" si="73">J77*K77</f>
        <v>0</v>
      </c>
      <c r="M77" s="63">
        <f t="shared" ref="M77" si="74">J77+L77</f>
        <v>0</v>
      </c>
    </row>
    <row r="78" spans="1:13" ht="15.75" thickBot="1" x14ac:dyDescent="0.3">
      <c r="A78" s="69"/>
      <c r="B78" s="70"/>
      <c r="C78" s="72"/>
      <c r="D78" s="74"/>
      <c r="E78" s="76"/>
      <c r="F78" s="50" t="s">
        <v>94</v>
      </c>
      <c r="G78" s="78"/>
      <c r="H78" s="78"/>
      <c r="I78" s="97"/>
      <c r="J78" s="64"/>
      <c r="K78" s="66"/>
      <c r="L78" s="64"/>
      <c r="M78" s="64"/>
    </row>
    <row r="79" spans="1:13" x14ac:dyDescent="0.25">
      <c r="A79" s="67">
        <v>22</v>
      </c>
      <c r="B79" s="68"/>
      <c r="C79" s="71" t="s">
        <v>79</v>
      </c>
      <c r="D79" s="73" t="s">
        <v>53</v>
      </c>
      <c r="E79" s="75" t="s">
        <v>95</v>
      </c>
      <c r="F79" s="49" t="s">
        <v>73</v>
      </c>
      <c r="G79" s="77">
        <v>1</v>
      </c>
      <c r="H79" s="77">
        <v>2</v>
      </c>
      <c r="I79" s="96"/>
      <c r="J79" s="63">
        <f t="shared" ref="J79" si="75">G79*H79*I79</f>
        <v>0</v>
      </c>
      <c r="K79" s="65"/>
      <c r="L79" s="63">
        <f t="shared" ref="L79" si="76">J79*K79</f>
        <v>0</v>
      </c>
      <c r="M79" s="63">
        <f t="shared" ref="M79" si="77">J79+L79</f>
        <v>0</v>
      </c>
    </row>
    <row r="80" spans="1:13" ht="15.75" thickBot="1" x14ac:dyDescent="0.3">
      <c r="A80" s="69"/>
      <c r="B80" s="70"/>
      <c r="C80" s="72"/>
      <c r="D80" s="74"/>
      <c r="E80" s="76"/>
      <c r="F80" s="50" t="s">
        <v>96</v>
      </c>
      <c r="G80" s="78"/>
      <c r="H80" s="78"/>
      <c r="I80" s="97"/>
      <c r="J80" s="64"/>
      <c r="K80" s="66"/>
      <c r="L80" s="64"/>
      <c r="M80" s="64"/>
    </row>
    <row r="81" spans="1:13" x14ac:dyDescent="0.25">
      <c r="A81" s="67">
        <v>23</v>
      </c>
      <c r="B81" s="68"/>
      <c r="C81" s="71" t="s">
        <v>97</v>
      </c>
      <c r="D81" s="73" t="s">
        <v>98</v>
      </c>
      <c r="E81" s="75" t="s">
        <v>99</v>
      </c>
      <c r="F81" s="49" t="s">
        <v>73</v>
      </c>
      <c r="G81" s="77">
        <v>1</v>
      </c>
      <c r="H81" s="77">
        <v>2</v>
      </c>
      <c r="I81" s="96"/>
      <c r="J81" s="63">
        <f t="shared" ref="J81" si="78">G81*H81*I81</f>
        <v>0</v>
      </c>
      <c r="K81" s="65"/>
      <c r="L81" s="63">
        <f t="shared" ref="L81" si="79">J81*K81</f>
        <v>0</v>
      </c>
      <c r="M81" s="63">
        <f t="shared" ref="M81" si="80">J81+L81</f>
        <v>0</v>
      </c>
    </row>
    <row r="82" spans="1:13" ht="15.75" thickBot="1" x14ac:dyDescent="0.3">
      <c r="A82" s="69"/>
      <c r="B82" s="70"/>
      <c r="C82" s="72"/>
      <c r="D82" s="74"/>
      <c r="E82" s="76"/>
      <c r="F82" s="50" t="s">
        <v>100</v>
      </c>
      <c r="G82" s="78"/>
      <c r="H82" s="78"/>
      <c r="I82" s="97"/>
      <c r="J82" s="64"/>
      <c r="K82" s="66"/>
      <c r="L82" s="64"/>
      <c r="M82" s="64"/>
    </row>
    <row r="83" spans="1:13" x14ac:dyDescent="0.25">
      <c r="A83" s="67">
        <v>24</v>
      </c>
      <c r="B83" s="68"/>
      <c r="C83" s="71" t="s">
        <v>97</v>
      </c>
      <c r="D83" s="73" t="s">
        <v>98</v>
      </c>
      <c r="E83" s="75" t="s">
        <v>101</v>
      </c>
      <c r="F83" s="49" t="s">
        <v>73</v>
      </c>
      <c r="G83" s="77">
        <v>1</v>
      </c>
      <c r="H83" s="77">
        <v>2</v>
      </c>
      <c r="I83" s="96"/>
      <c r="J83" s="63">
        <f t="shared" ref="J83" si="81">G83*H83*I83</f>
        <v>0</v>
      </c>
      <c r="K83" s="65"/>
      <c r="L83" s="63">
        <f t="shared" ref="L83" si="82">J83*K83</f>
        <v>0</v>
      </c>
      <c r="M83" s="63">
        <f t="shared" ref="M83" si="83">J83+L83</f>
        <v>0</v>
      </c>
    </row>
    <row r="84" spans="1:13" ht="15.75" thickBot="1" x14ac:dyDescent="0.3">
      <c r="A84" s="69"/>
      <c r="B84" s="70"/>
      <c r="C84" s="72"/>
      <c r="D84" s="74"/>
      <c r="E84" s="76"/>
      <c r="F84" s="50" t="s">
        <v>100</v>
      </c>
      <c r="G84" s="78"/>
      <c r="H84" s="78"/>
      <c r="I84" s="97"/>
      <c r="J84" s="64"/>
      <c r="K84" s="66"/>
      <c r="L84" s="64"/>
      <c r="M84" s="64"/>
    </row>
    <row r="85" spans="1:13" x14ac:dyDescent="0.25">
      <c r="A85" s="67">
        <v>25</v>
      </c>
      <c r="B85" s="68"/>
      <c r="C85" s="71" t="s">
        <v>97</v>
      </c>
      <c r="D85" s="73" t="s">
        <v>98</v>
      </c>
      <c r="E85" s="75" t="s">
        <v>102</v>
      </c>
      <c r="F85" s="49" t="s">
        <v>73</v>
      </c>
      <c r="G85" s="77">
        <v>1</v>
      </c>
      <c r="H85" s="77">
        <v>2</v>
      </c>
      <c r="I85" s="96"/>
      <c r="J85" s="63">
        <f t="shared" ref="J85" si="84">G85*H85*I85</f>
        <v>0</v>
      </c>
      <c r="K85" s="65"/>
      <c r="L85" s="63">
        <f t="shared" ref="L85" si="85">J85*K85</f>
        <v>0</v>
      </c>
      <c r="M85" s="63">
        <f t="shared" ref="M85" si="86">J85+L85</f>
        <v>0</v>
      </c>
    </row>
    <row r="86" spans="1:13" ht="15.75" thickBot="1" x14ac:dyDescent="0.3">
      <c r="A86" s="69"/>
      <c r="B86" s="70"/>
      <c r="C86" s="72"/>
      <c r="D86" s="74"/>
      <c r="E86" s="76"/>
      <c r="F86" s="50" t="s">
        <v>103</v>
      </c>
      <c r="G86" s="78"/>
      <c r="H86" s="78"/>
      <c r="I86" s="97"/>
      <c r="J86" s="64"/>
      <c r="K86" s="66"/>
      <c r="L86" s="64"/>
      <c r="M86" s="64"/>
    </row>
    <row r="87" spans="1:13" x14ac:dyDescent="0.25">
      <c r="A87" s="67">
        <v>26</v>
      </c>
      <c r="B87" s="68"/>
      <c r="C87" s="71" t="s">
        <v>97</v>
      </c>
      <c r="D87" s="73" t="s">
        <v>98</v>
      </c>
      <c r="E87" s="75" t="s">
        <v>104</v>
      </c>
      <c r="F87" s="49" t="s">
        <v>73</v>
      </c>
      <c r="G87" s="77">
        <v>1</v>
      </c>
      <c r="H87" s="77">
        <v>2</v>
      </c>
      <c r="I87" s="96"/>
      <c r="J87" s="63">
        <f t="shared" ref="J87" si="87">G87*H87*I87</f>
        <v>0</v>
      </c>
      <c r="K87" s="65"/>
      <c r="L87" s="63">
        <f t="shared" ref="L87" si="88">J87*K87</f>
        <v>0</v>
      </c>
      <c r="M87" s="63">
        <f t="shared" ref="M87" si="89">J87+L87</f>
        <v>0</v>
      </c>
    </row>
    <row r="88" spans="1:13" ht="15.75" thickBot="1" x14ac:dyDescent="0.3">
      <c r="A88" s="69"/>
      <c r="B88" s="70"/>
      <c r="C88" s="72"/>
      <c r="D88" s="74"/>
      <c r="E88" s="76"/>
      <c r="F88" s="50" t="s">
        <v>103</v>
      </c>
      <c r="G88" s="78"/>
      <c r="H88" s="78"/>
      <c r="I88" s="97"/>
      <c r="J88" s="64"/>
      <c r="K88" s="66"/>
      <c r="L88" s="64"/>
      <c r="M88" s="64"/>
    </row>
    <row r="89" spans="1:13" x14ac:dyDescent="0.25">
      <c r="A89" s="67">
        <v>27</v>
      </c>
      <c r="B89" s="68"/>
      <c r="C89" s="71" t="s">
        <v>105</v>
      </c>
      <c r="D89" s="73" t="s">
        <v>106</v>
      </c>
      <c r="E89" s="75" t="s">
        <v>54</v>
      </c>
      <c r="F89" s="49" t="s">
        <v>73</v>
      </c>
      <c r="G89" s="77">
        <v>1</v>
      </c>
      <c r="H89" s="77">
        <v>2</v>
      </c>
      <c r="I89" s="96"/>
      <c r="J89" s="63">
        <f t="shared" ref="J89" si="90">G89*H89*I89</f>
        <v>0</v>
      </c>
      <c r="K89" s="65"/>
      <c r="L89" s="63">
        <f t="shared" ref="L89" si="91">J89*K89</f>
        <v>0</v>
      </c>
      <c r="M89" s="63">
        <f t="shared" ref="M89" si="92">J89+L89</f>
        <v>0</v>
      </c>
    </row>
    <row r="90" spans="1:13" ht="15.75" thickBot="1" x14ac:dyDescent="0.3">
      <c r="A90" s="69"/>
      <c r="B90" s="70"/>
      <c r="C90" s="72"/>
      <c r="D90" s="74"/>
      <c r="E90" s="76"/>
      <c r="F90" s="50" t="s">
        <v>107</v>
      </c>
      <c r="G90" s="78"/>
      <c r="H90" s="78"/>
      <c r="I90" s="97"/>
      <c r="J90" s="64"/>
      <c r="K90" s="66"/>
      <c r="L90" s="64"/>
      <c r="M90" s="64"/>
    </row>
    <row r="91" spans="1:13" x14ac:dyDescent="0.25">
      <c r="A91" s="67">
        <v>28</v>
      </c>
      <c r="B91" s="68"/>
      <c r="C91" s="71" t="s">
        <v>105</v>
      </c>
      <c r="D91" s="73" t="s">
        <v>106</v>
      </c>
      <c r="E91" s="75" t="s">
        <v>61</v>
      </c>
      <c r="F91" s="49" t="s">
        <v>73</v>
      </c>
      <c r="G91" s="77">
        <v>1</v>
      </c>
      <c r="H91" s="77">
        <v>2</v>
      </c>
      <c r="I91" s="96"/>
      <c r="J91" s="63">
        <f t="shared" ref="J91" si="93">G91*H91*I91</f>
        <v>0</v>
      </c>
      <c r="K91" s="65"/>
      <c r="L91" s="63">
        <f t="shared" ref="L91" si="94">J91*K91</f>
        <v>0</v>
      </c>
      <c r="M91" s="63">
        <f t="shared" ref="M91" si="95">J91+L91</f>
        <v>0</v>
      </c>
    </row>
    <row r="92" spans="1:13" ht="15.75" thickBot="1" x14ac:dyDescent="0.3">
      <c r="A92" s="69"/>
      <c r="B92" s="70"/>
      <c r="C92" s="72"/>
      <c r="D92" s="74"/>
      <c r="E92" s="76"/>
      <c r="F92" s="50" t="s">
        <v>108</v>
      </c>
      <c r="G92" s="78"/>
      <c r="H92" s="78"/>
      <c r="I92" s="97"/>
      <c r="J92" s="64"/>
      <c r="K92" s="66"/>
      <c r="L92" s="64"/>
      <c r="M92" s="64"/>
    </row>
    <row r="93" spans="1:13" x14ac:dyDescent="0.25">
      <c r="A93" s="67">
        <v>29</v>
      </c>
      <c r="B93" s="68"/>
      <c r="C93" s="71" t="s">
        <v>110</v>
      </c>
      <c r="D93" s="73" t="s">
        <v>111</v>
      </c>
      <c r="E93" s="75" t="s">
        <v>54</v>
      </c>
      <c r="F93" s="49" t="s">
        <v>73</v>
      </c>
      <c r="G93" s="77">
        <v>1</v>
      </c>
      <c r="H93" s="77">
        <v>2</v>
      </c>
      <c r="I93" s="96"/>
      <c r="J93" s="63">
        <f t="shared" ref="J93" si="96">G93*H93*I93</f>
        <v>0</v>
      </c>
      <c r="K93" s="65"/>
      <c r="L93" s="63">
        <f t="shared" ref="L93" si="97">J93*K93</f>
        <v>0</v>
      </c>
      <c r="M93" s="63">
        <f t="shared" ref="M93" si="98">J93+L93</f>
        <v>0</v>
      </c>
    </row>
    <row r="94" spans="1:13" ht="15.75" thickBot="1" x14ac:dyDescent="0.3">
      <c r="A94" s="69"/>
      <c r="B94" s="70"/>
      <c r="C94" s="72"/>
      <c r="D94" s="74"/>
      <c r="E94" s="76"/>
      <c r="F94" s="50" t="s">
        <v>100</v>
      </c>
      <c r="G94" s="78"/>
      <c r="H94" s="78"/>
      <c r="I94" s="97"/>
      <c r="J94" s="64"/>
      <c r="K94" s="66"/>
      <c r="L94" s="64"/>
      <c r="M94" s="64"/>
    </row>
    <row r="95" spans="1:13" x14ac:dyDescent="0.25">
      <c r="A95" s="67">
        <v>30</v>
      </c>
      <c r="B95" s="68"/>
      <c r="C95" s="71" t="s">
        <v>110</v>
      </c>
      <c r="D95" s="73" t="s">
        <v>111</v>
      </c>
      <c r="E95" s="75" t="s">
        <v>61</v>
      </c>
      <c r="F95" s="49" t="s">
        <v>73</v>
      </c>
      <c r="G95" s="77">
        <v>1</v>
      </c>
      <c r="H95" s="77">
        <v>2</v>
      </c>
      <c r="I95" s="96"/>
      <c r="J95" s="63">
        <f t="shared" ref="J95" si="99">G95*H95*I95</f>
        <v>0</v>
      </c>
      <c r="K95" s="65"/>
      <c r="L95" s="63">
        <f t="shared" ref="L95" si="100">J95*K95</f>
        <v>0</v>
      </c>
      <c r="M95" s="63">
        <f t="shared" ref="M95" si="101">J95+L95</f>
        <v>0</v>
      </c>
    </row>
    <row r="96" spans="1:13" ht="15.75" thickBot="1" x14ac:dyDescent="0.3">
      <c r="A96" s="69"/>
      <c r="B96" s="70"/>
      <c r="C96" s="72"/>
      <c r="D96" s="74"/>
      <c r="E96" s="76"/>
      <c r="F96" s="50" t="s">
        <v>112</v>
      </c>
      <c r="G96" s="78"/>
      <c r="H96" s="78"/>
      <c r="I96" s="97"/>
      <c r="J96" s="64"/>
      <c r="K96" s="66"/>
      <c r="L96" s="64"/>
      <c r="M96" s="64"/>
    </row>
    <row r="97" spans="1:13" x14ac:dyDescent="0.25">
      <c r="A97" s="67">
        <v>31</v>
      </c>
      <c r="B97" s="68"/>
      <c r="C97" s="71" t="s">
        <v>113</v>
      </c>
      <c r="D97" s="73" t="s">
        <v>114</v>
      </c>
      <c r="E97" s="75" t="s">
        <v>54</v>
      </c>
      <c r="F97" s="49" t="s">
        <v>55</v>
      </c>
      <c r="G97" s="77">
        <v>1</v>
      </c>
      <c r="H97" s="77">
        <v>2</v>
      </c>
      <c r="I97" s="96"/>
      <c r="J97" s="63">
        <f t="shared" ref="J97" si="102">G97*H97*I97</f>
        <v>0</v>
      </c>
      <c r="K97" s="65"/>
      <c r="L97" s="63">
        <f t="shared" ref="L97" si="103">J97*K97</f>
        <v>0</v>
      </c>
      <c r="M97" s="63">
        <f t="shared" ref="M97" si="104">J97+L97</f>
        <v>0</v>
      </c>
    </row>
    <row r="98" spans="1:13" ht="15.75" thickBot="1" x14ac:dyDescent="0.3">
      <c r="A98" s="69"/>
      <c r="B98" s="70"/>
      <c r="C98" s="72"/>
      <c r="D98" s="74"/>
      <c r="E98" s="76"/>
      <c r="F98" s="50" t="s">
        <v>56</v>
      </c>
      <c r="G98" s="78"/>
      <c r="H98" s="78"/>
      <c r="I98" s="97"/>
      <c r="J98" s="64"/>
      <c r="K98" s="66"/>
      <c r="L98" s="64"/>
      <c r="M98" s="64"/>
    </row>
    <row r="99" spans="1:13" x14ac:dyDescent="0.25">
      <c r="A99" s="67">
        <v>32</v>
      </c>
      <c r="B99" s="68"/>
      <c r="C99" s="71" t="s">
        <v>113</v>
      </c>
      <c r="D99" s="73" t="s">
        <v>114</v>
      </c>
      <c r="E99" s="75" t="s">
        <v>61</v>
      </c>
      <c r="F99" s="49" t="s">
        <v>55</v>
      </c>
      <c r="G99" s="77">
        <v>1</v>
      </c>
      <c r="H99" s="77">
        <v>2</v>
      </c>
      <c r="I99" s="96"/>
      <c r="J99" s="63">
        <f t="shared" ref="J99" si="105">G99*H99*I99</f>
        <v>0</v>
      </c>
      <c r="K99" s="65"/>
      <c r="L99" s="63">
        <f t="shared" ref="L99" si="106">J99*K99</f>
        <v>0</v>
      </c>
      <c r="M99" s="63">
        <f t="shared" ref="M99" si="107">J99+L99</f>
        <v>0</v>
      </c>
    </row>
    <row r="100" spans="1:13" ht="15.75" thickBot="1" x14ac:dyDescent="0.3">
      <c r="A100" s="69"/>
      <c r="B100" s="70"/>
      <c r="C100" s="72"/>
      <c r="D100" s="74"/>
      <c r="E100" s="76"/>
      <c r="F100" s="50" t="s">
        <v>56</v>
      </c>
      <c r="G100" s="78"/>
      <c r="H100" s="78"/>
      <c r="I100" s="97"/>
      <c r="J100" s="64"/>
      <c r="K100" s="66"/>
      <c r="L100" s="64"/>
      <c r="M100" s="64"/>
    </row>
    <row r="101" spans="1:13" x14ac:dyDescent="0.25">
      <c r="A101" s="67">
        <v>33</v>
      </c>
      <c r="B101" s="68"/>
      <c r="C101" s="71" t="s">
        <v>115</v>
      </c>
      <c r="D101" s="73" t="s">
        <v>114</v>
      </c>
      <c r="E101" s="75" t="s">
        <v>62</v>
      </c>
      <c r="F101" s="49" t="s">
        <v>55</v>
      </c>
      <c r="G101" s="77">
        <v>1</v>
      </c>
      <c r="H101" s="77">
        <v>2</v>
      </c>
      <c r="I101" s="96"/>
      <c r="J101" s="63">
        <f t="shared" ref="J101" si="108">G101*H101*I101</f>
        <v>0</v>
      </c>
      <c r="K101" s="65"/>
      <c r="L101" s="63">
        <f t="shared" ref="L101" si="109">J101*K101</f>
        <v>0</v>
      </c>
      <c r="M101" s="63">
        <f t="shared" ref="M101" si="110">J101+L101</f>
        <v>0</v>
      </c>
    </row>
    <row r="102" spans="1:13" ht="15.75" thickBot="1" x14ac:dyDescent="0.3">
      <c r="A102" s="69"/>
      <c r="B102" s="70"/>
      <c r="C102" s="72"/>
      <c r="D102" s="74"/>
      <c r="E102" s="76"/>
      <c r="F102" s="50" t="s">
        <v>59</v>
      </c>
      <c r="G102" s="78"/>
      <c r="H102" s="78"/>
      <c r="I102" s="97"/>
      <c r="J102" s="64"/>
      <c r="K102" s="66"/>
      <c r="L102" s="64"/>
      <c r="M102" s="64"/>
    </row>
    <row r="103" spans="1:13" x14ac:dyDescent="0.25">
      <c r="A103" s="67">
        <v>34</v>
      </c>
      <c r="B103" s="68"/>
      <c r="C103" s="71" t="s">
        <v>115</v>
      </c>
      <c r="D103" s="73" t="s">
        <v>116</v>
      </c>
      <c r="E103" s="75" t="s">
        <v>57</v>
      </c>
      <c r="F103" s="49" t="s">
        <v>64</v>
      </c>
      <c r="G103" s="77">
        <v>1</v>
      </c>
      <c r="H103" s="77">
        <v>2</v>
      </c>
      <c r="I103" s="96"/>
      <c r="J103" s="63">
        <f t="shared" ref="J103" si="111">G103*H103*I103</f>
        <v>0</v>
      </c>
      <c r="K103" s="65"/>
      <c r="L103" s="63">
        <f t="shared" ref="L103" si="112">J103*K103</f>
        <v>0</v>
      </c>
      <c r="M103" s="63">
        <f t="shared" ref="M103" si="113">J103+L103</f>
        <v>0</v>
      </c>
    </row>
    <row r="104" spans="1:13" ht="15.75" thickBot="1" x14ac:dyDescent="0.3">
      <c r="A104" s="69"/>
      <c r="B104" s="70"/>
      <c r="C104" s="72"/>
      <c r="D104" s="74"/>
      <c r="E104" s="76"/>
      <c r="F104" s="50" t="s">
        <v>117</v>
      </c>
      <c r="G104" s="78"/>
      <c r="H104" s="78"/>
      <c r="I104" s="97"/>
      <c r="J104" s="64"/>
      <c r="K104" s="66"/>
      <c r="L104" s="64"/>
      <c r="M104" s="64"/>
    </row>
    <row r="105" spans="1:13" x14ac:dyDescent="0.25">
      <c r="A105" s="67">
        <v>35</v>
      </c>
      <c r="B105" s="68"/>
      <c r="C105" s="71" t="s">
        <v>115</v>
      </c>
      <c r="D105" s="73" t="s">
        <v>118</v>
      </c>
      <c r="E105" s="75" t="s">
        <v>58</v>
      </c>
      <c r="F105" s="49" t="s">
        <v>55</v>
      </c>
      <c r="G105" s="77">
        <v>1</v>
      </c>
      <c r="H105" s="77">
        <v>2</v>
      </c>
      <c r="I105" s="96"/>
      <c r="J105" s="63">
        <f t="shared" ref="J105" si="114">G105*H105*I105</f>
        <v>0</v>
      </c>
      <c r="K105" s="65"/>
      <c r="L105" s="63">
        <f t="shared" ref="L105" si="115">J105*K105</f>
        <v>0</v>
      </c>
      <c r="M105" s="63">
        <f t="shared" ref="M105" si="116">J105+L105</f>
        <v>0</v>
      </c>
    </row>
    <row r="106" spans="1:13" ht="15.75" thickBot="1" x14ac:dyDescent="0.3">
      <c r="A106" s="69"/>
      <c r="B106" s="70"/>
      <c r="C106" s="72"/>
      <c r="D106" s="74"/>
      <c r="E106" s="76"/>
      <c r="F106" s="50" t="s">
        <v>59</v>
      </c>
      <c r="G106" s="78"/>
      <c r="H106" s="78"/>
      <c r="I106" s="97"/>
      <c r="J106" s="64"/>
      <c r="K106" s="66"/>
      <c r="L106" s="64"/>
      <c r="M106" s="64"/>
    </row>
    <row r="107" spans="1:13" x14ac:dyDescent="0.25">
      <c r="A107" s="67">
        <v>36</v>
      </c>
      <c r="B107" s="68"/>
      <c r="C107" s="71" t="s">
        <v>119</v>
      </c>
      <c r="D107" s="73" t="s">
        <v>120</v>
      </c>
      <c r="E107" s="75" t="s">
        <v>121</v>
      </c>
      <c r="F107" s="49" t="s">
        <v>55</v>
      </c>
      <c r="G107" s="77">
        <v>1</v>
      </c>
      <c r="H107" s="77">
        <v>2</v>
      </c>
      <c r="I107" s="96"/>
      <c r="J107" s="63">
        <f t="shared" ref="J107" si="117">G107*H107*I107</f>
        <v>0</v>
      </c>
      <c r="K107" s="65"/>
      <c r="L107" s="63">
        <f t="shared" ref="L107" si="118">J107*K107</f>
        <v>0</v>
      </c>
      <c r="M107" s="63">
        <f t="shared" ref="M107" si="119">J107+L107</f>
        <v>0</v>
      </c>
    </row>
    <row r="108" spans="1:13" ht="15.75" thickBot="1" x14ac:dyDescent="0.3">
      <c r="A108" s="69"/>
      <c r="B108" s="70"/>
      <c r="C108" s="72"/>
      <c r="D108" s="74"/>
      <c r="E108" s="76"/>
      <c r="F108" s="50" t="s">
        <v>122</v>
      </c>
      <c r="G108" s="78"/>
      <c r="H108" s="78"/>
      <c r="I108" s="97"/>
      <c r="J108" s="64"/>
      <c r="K108" s="66"/>
      <c r="L108" s="64"/>
      <c r="M108" s="64"/>
    </row>
    <row r="109" spans="1:13" x14ac:dyDescent="0.25">
      <c r="A109" s="67">
        <v>37</v>
      </c>
      <c r="B109" s="68"/>
      <c r="C109" s="71" t="s">
        <v>119</v>
      </c>
      <c r="D109" s="73" t="s">
        <v>120</v>
      </c>
      <c r="E109" s="75" t="s">
        <v>123</v>
      </c>
      <c r="F109" s="49" t="s">
        <v>55</v>
      </c>
      <c r="G109" s="77">
        <v>1</v>
      </c>
      <c r="H109" s="77">
        <v>2</v>
      </c>
      <c r="I109" s="96"/>
      <c r="J109" s="63">
        <f t="shared" ref="J109" si="120">G109*H109*I109</f>
        <v>0</v>
      </c>
      <c r="K109" s="65"/>
      <c r="L109" s="63">
        <f t="shared" ref="L109" si="121">J109*K109</f>
        <v>0</v>
      </c>
      <c r="M109" s="63">
        <f t="shared" ref="M109" si="122">J109+L109</f>
        <v>0</v>
      </c>
    </row>
    <row r="110" spans="1:13" ht="15.75" thickBot="1" x14ac:dyDescent="0.3">
      <c r="A110" s="69"/>
      <c r="B110" s="70"/>
      <c r="C110" s="72"/>
      <c r="D110" s="74"/>
      <c r="E110" s="76"/>
      <c r="F110" s="50" t="s">
        <v>122</v>
      </c>
      <c r="G110" s="78"/>
      <c r="H110" s="78"/>
      <c r="I110" s="97"/>
      <c r="J110" s="64"/>
      <c r="K110" s="66"/>
      <c r="L110" s="64"/>
      <c r="M110" s="64"/>
    </row>
    <row r="111" spans="1:13" x14ac:dyDescent="0.25">
      <c r="A111" s="67">
        <v>38</v>
      </c>
      <c r="B111" s="68"/>
      <c r="C111" s="71" t="s">
        <v>124</v>
      </c>
      <c r="D111" s="73" t="s">
        <v>114</v>
      </c>
      <c r="E111" s="75" t="s">
        <v>125</v>
      </c>
      <c r="F111" s="49" t="s">
        <v>64</v>
      </c>
      <c r="G111" s="77">
        <v>1</v>
      </c>
      <c r="H111" s="77">
        <v>2</v>
      </c>
      <c r="I111" s="96"/>
      <c r="J111" s="63">
        <f t="shared" ref="J111" si="123">G111*H111*I111</f>
        <v>0</v>
      </c>
      <c r="K111" s="65"/>
      <c r="L111" s="63">
        <f t="shared" ref="L111" si="124">J111*K111</f>
        <v>0</v>
      </c>
      <c r="M111" s="63">
        <f t="shared" ref="M111" si="125">J111+L111</f>
        <v>0</v>
      </c>
    </row>
    <row r="112" spans="1:13" ht="15.75" thickBot="1" x14ac:dyDescent="0.3">
      <c r="A112" s="69"/>
      <c r="B112" s="70"/>
      <c r="C112" s="72"/>
      <c r="D112" s="74"/>
      <c r="E112" s="76"/>
      <c r="F112" s="50" t="s">
        <v>126</v>
      </c>
      <c r="G112" s="78"/>
      <c r="H112" s="78"/>
      <c r="I112" s="97"/>
      <c r="J112" s="64"/>
      <c r="K112" s="66"/>
      <c r="L112" s="64"/>
      <c r="M112" s="64"/>
    </row>
    <row r="113" spans="1:13" x14ac:dyDescent="0.25">
      <c r="A113" s="67">
        <v>39</v>
      </c>
      <c r="B113" s="68"/>
      <c r="C113" s="71" t="s">
        <v>124</v>
      </c>
      <c r="D113" s="73" t="s">
        <v>127</v>
      </c>
      <c r="E113" s="75" t="s">
        <v>54</v>
      </c>
      <c r="F113" s="49" t="s">
        <v>64</v>
      </c>
      <c r="G113" s="77">
        <v>1</v>
      </c>
      <c r="H113" s="77">
        <v>2</v>
      </c>
      <c r="I113" s="96"/>
      <c r="J113" s="63">
        <f t="shared" ref="J113" si="126">G113*H113*I113</f>
        <v>0</v>
      </c>
      <c r="K113" s="65"/>
      <c r="L113" s="63">
        <f t="shared" ref="L113" si="127">J113*K113</f>
        <v>0</v>
      </c>
      <c r="M113" s="63">
        <f t="shared" ref="M113" si="128">J113+L113</f>
        <v>0</v>
      </c>
    </row>
    <row r="114" spans="1:13" ht="15.75" thickBot="1" x14ac:dyDescent="0.3">
      <c r="A114" s="69"/>
      <c r="B114" s="70"/>
      <c r="C114" s="72"/>
      <c r="D114" s="74"/>
      <c r="E114" s="76"/>
      <c r="F114" s="50" t="s">
        <v>128</v>
      </c>
      <c r="G114" s="78"/>
      <c r="H114" s="78"/>
      <c r="I114" s="97"/>
      <c r="J114" s="64"/>
      <c r="K114" s="66"/>
      <c r="L114" s="64"/>
      <c r="M114" s="64"/>
    </row>
    <row r="115" spans="1:13" x14ac:dyDescent="0.25">
      <c r="A115" s="67">
        <v>40</v>
      </c>
      <c r="B115" s="68"/>
      <c r="C115" s="71" t="s">
        <v>124</v>
      </c>
      <c r="D115" s="73" t="s">
        <v>127</v>
      </c>
      <c r="E115" s="75" t="s">
        <v>61</v>
      </c>
      <c r="F115" s="49" t="s">
        <v>64</v>
      </c>
      <c r="G115" s="77">
        <v>1</v>
      </c>
      <c r="H115" s="77">
        <v>2</v>
      </c>
      <c r="I115" s="96"/>
      <c r="J115" s="63">
        <f t="shared" ref="J115" si="129">G115*H115*I115</f>
        <v>0</v>
      </c>
      <c r="K115" s="65"/>
      <c r="L115" s="63">
        <f t="shared" ref="L115" si="130">J115*K115</f>
        <v>0</v>
      </c>
      <c r="M115" s="63">
        <f t="shared" ref="M115" si="131">J115+L115</f>
        <v>0</v>
      </c>
    </row>
    <row r="116" spans="1:13" ht="15.75" thickBot="1" x14ac:dyDescent="0.3">
      <c r="A116" s="69"/>
      <c r="B116" s="70"/>
      <c r="C116" s="72"/>
      <c r="D116" s="74"/>
      <c r="E116" s="76"/>
      <c r="F116" s="50" t="s">
        <v>129</v>
      </c>
      <c r="G116" s="78"/>
      <c r="H116" s="78"/>
      <c r="I116" s="97"/>
      <c r="J116" s="64"/>
      <c r="K116" s="66"/>
      <c r="L116" s="64"/>
      <c r="M116" s="64"/>
    </row>
    <row r="117" spans="1:13" x14ac:dyDescent="0.25">
      <c r="A117" s="67">
        <v>41</v>
      </c>
      <c r="B117" s="68"/>
      <c r="C117" s="71" t="s">
        <v>124</v>
      </c>
      <c r="D117" s="73" t="s">
        <v>130</v>
      </c>
      <c r="E117" s="75" t="s">
        <v>54</v>
      </c>
      <c r="F117" s="49" t="s">
        <v>73</v>
      </c>
      <c r="G117" s="77">
        <v>1</v>
      </c>
      <c r="H117" s="77">
        <v>2</v>
      </c>
      <c r="I117" s="96"/>
      <c r="J117" s="63">
        <f t="shared" ref="J117" si="132">G117*H117*I117</f>
        <v>0</v>
      </c>
      <c r="K117" s="65"/>
      <c r="L117" s="63">
        <f>J117*K117</f>
        <v>0</v>
      </c>
      <c r="M117" s="63">
        <f t="shared" ref="M117" si="133">J117+L117</f>
        <v>0</v>
      </c>
    </row>
    <row r="118" spans="1:13" ht="15.75" thickBot="1" x14ac:dyDescent="0.3">
      <c r="A118" s="69"/>
      <c r="B118" s="70"/>
      <c r="C118" s="72"/>
      <c r="D118" s="74"/>
      <c r="E118" s="76"/>
      <c r="F118" s="50" t="s">
        <v>131</v>
      </c>
      <c r="G118" s="78"/>
      <c r="H118" s="78"/>
      <c r="I118" s="97"/>
      <c r="J118" s="64"/>
      <c r="K118" s="66"/>
      <c r="L118" s="64"/>
      <c r="M118" s="64"/>
    </row>
    <row r="119" spans="1:13" x14ac:dyDescent="0.25">
      <c r="A119" s="67">
        <v>42</v>
      </c>
      <c r="B119" s="68"/>
      <c r="C119" s="71" t="s">
        <v>124</v>
      </c>
      <c r="D119" s="73" t="s">
        <v>130</v>
      </c>
      <c r="E119" s="75" t="s">
        <v>61</v>
      </c>
      <c r="F119" s="49" t="s">
        <v>73</v>
      </c>
      <c r="G119" s="77">
        <v>1</v>
      </c>
      <c r="H119" s="77">
        <v>2</v>
      </c>
      <c r="I119" s="96"/>
      <c r="J119" s="63">
        <f t="shared" ref="J119" si="134">G119*H119*I119</f>
        <v>0</v>
      </c>
      <c r="K119" s="65"/>
      <c r="L119" s="63">
        <f t="shared" ref="L119" si="135">J119*K119</f>
        <v>0</v>
      </c>
      <c r="M119" s="63">
        <f t="shared" ref="M119" si="136">J119+L119</f>
        <v>0</v>
      </c>
    </row>
    <row r="120" spans="1:13" ht="15.75" thickBot="1" x14ac:dyDescent="0.3">
      <c r="A120" s="69"/>
      <c r="B120" s="70"/>
      <c r="C120" s="72"/>
      <c r="D120" s="74"/>
      <c r="E120" s="76"/>
      <c r="F120" s="50" t="s">
        <v>132</v>
      </c>
      <c r="G120" s="78"/>
      <c r="H120" s="78"/>
      <c r="I120" s="97"/>
      <c r="J120" s="64"/>
      <c r="K120" s="66"/>
      <c r="L120" s="64"/>
      <c r="M120" s="64"/>
    </row>
    <row r="121" spans="1:13" ht="15" customHeight="1" x14ac:dyDescent="0.25">
      <c r="A121" s="67">
        <v>43</v>
      </c>
      <c r="B121" s="68"/>
      <c r="C121" s="71" t="s">
        <v>124</v>
      </c>
      <c r="D121" s="73" t="s">
        <v>280</v>
      </c>
      <c r="E121" s="75" t="s">
        <v>57</v>
      </c>
      <c r="F121" s="49" t="s">
        <v>73</v>
      </c>
      <c r="G121" s="77">
        <v>1</v>
      </c>
      <c r="H121" s="77">
        <v>2</v>
      </c>
      <c r="I121" s="96"/>
      <c r="J121" s="63">
        <f t="shared" ref="J121" si="137">G121*H121*I121</f>
        <v>0</v>
      </c>
      <c r="K121" s="65"/>
      <c r="L121" s="63">
        <f t="shared" ref="L121" si="138">J121*K121</f>
        <v>0</v>
      </c>
      <c r="M121" s="63">
        <f t="shared" ref="M121" si="139">J121+L121</f>
        <v>0</v>
      </c>
    </row>
    <row r="122" spans="1:13" ht="15.75" thickBot="1" x14ac:dyDescent="0.3">
      <c r="A122" s="69"/>
      <c r="B122" s="70"/>
      <c r="C122" s="72"/>
      <c r="D122" s="74"/>
      <c r="E122" s="76"/>
      <c r="F122" s="50" t="s">
        <v>134</v>
      </c>
      <c r="G122" s="78"/>
      <c r="H122" s="78"/>
      <c r="I122" s="97"/>
      <c r="J122" s="64"/>
      <c r="K122" s="66"/>
      <c r="L122" s="64"/>
      <c r="M122" s="64"/>
    </row>
    <row r="123" spans="1:13" x14ac:dyDescent="0.25">
      <c r="A123" s="67">
        <v>44</v>
      </c>
      <c r="B123" s="68"/>
      <c r="C123" s="71" t="s">
        <v>124</v>
      </c>
      <c r="D123" s="73" t="s">
        <v>114</v>
      </c>
      <c r="E123" s="75" t="s">
        <v>62</v>
      </c>
      <c r="F123" s="49" t="s">
        <v>73</v>
      </c>
      <c r="G123" s="77">
        <v>1</v>
      </c>
      <c r="H123" s="77">
        <v>2</v>
      </c>
      <c r="I123" s="96"/>
      <c r="J123" s="63">
        <f t="shared" ref="J123" si="140">G123*H123*I123</f>
        <v>0</v>
      </c>
      <c r="K123" s="65"/>
      <c r="L123" s="63">
        <f t="shared" ref="L123" si="141">J123*K123</f>
        <v>0</v>
      </c>
      <c r="M123" s="63">
        <f t="shared" ref="M123" si="142">J123+L123</f>
        <v>0</v>
      </c>
    </row>
    <row r="124" spans="1:13" ht="15.75" thickBot="1" x14ac:dyDescent="0.3">
      <c r="A124" s="69"/>
      <c r="B124" s="70"/>
      <c r="C124" s="72"/>
      <c r="D124" s="74"/>
      <c r="E124" s="76"/>
      <c r="F124" s="50" t="s">
        <v>103</v>
      </c>
      <c r="G124" s="78"/>
      <c r="H124" s="78"/>
      <c r="I124" s="97"/>
      <c r="J124" s="64"/>
      <c r="K124" s="66"/>
      <c r="L124" s="64"/>
      <c r="M124" s="64"/>
    </row>
    <row r="125" spans="1:13" x14ac:dyDescent="0.25">
      <c r="A125" s="67">
        <v>45</v>
      </c>
      <c r="B125" s="68"/>
      <c r="C125" s="71" t="s">
        <v>124</v>
      </c>
      <c r="D125" s="73" t="s">
        <v>135</v>
      </c>
      <c r="E125" s="75" t="s">
        <v>136</v>
      </c>
      <c r="F125" s="49" t="s">
        <v>137</v>
      </c>
      <c r="G125" s="77">
        <v>1</v>
      </c>
      <c r="H125" s="77">
        <v>2</v>
      </c>
      <c r="I125" s="96"/>
      <c r="J125" s="63">
        <f t="shared" ref="J125" si="143">G125*H125*I125</f>
        <v>0</v>
      </c>
      <c r="K125" s="65"/>
      <c r="L125" s="63">
        <f t="shared" ref="L125" si="144">J125*K125</f>
        <v>0</v>
      </c>
      <c r="M125" s="63">
        <f t="shared" ref="M125" si="145">J125+L125</f>
        <v>0</v>
      </c>
    </row>
    <row r="126" spans="1:13" ht="15.75" thickBot="1" x14ac:dyDescent="0.3">
      <c r="A126" s="69"/>
      <c r="B126" s="70"/>
      <c r="C126" s="72"/>
      <c r="D126" s="74"/>
      <c r="E126" s="76"/>
      <c r="F126" s="50" t="s">
        <v>138</v>
      </c>
      <c r="G126" s="78"/>
      <c r="H126" s="78"/>
      <c r="I126" s="97"/>
      <c r="J126" s="64"/>
      <c r="K126" s="66"/>
      <c r="L126" s="64"/>
      <c r="M126" s="64"/>
    </row>
    <row r="127" spans="1:13" x14ac:dyDescent="0.25">
      <c r="A127" s="67">
        <v>46</v>
      </c>
      <c r="B127" s="68"/>
      <c r="C127" s="71" t="s">
        <v>139</v>
      </c>
      <c r="D127" s="73" t="s">
        <v>140</v>
      </c>
      <c r="E127" s="75"/>
      <c r="F127" s="49" t="s">
        <v>141</v>
      </c>
      <c r="G127" s="77">
        <v>1</v>
      </c>
      <c r="H127" s="77">
        <v>2</v>
      </c>
      <c r="I127" s="96"/>
      <c r="J127" s="63">
        <f t="shared" ref="J127" si="146">G127*H127*I127</f>
        <v>0</v>
      </c>
      <c r="K127" s="65"/>
      <c r="L127" s="63">
        <f t="shared" ref="L127" si="147">J127*K127</f>
        <v>0</v>
      </c>
      <c r="M127" s="63">
        <f t="shared" ref="M127" si="148">J127+L127</f>
        <v>0</v>
      </c>
    </row>
    <row r="128" spans="1:13" ht="15.75" thickBot="1" x14ac:dyDescent="0.3">
      <c r="A128" s="69"/>
      <c r="B128" s="70"/>
      <c r="C128" s="72"/>
      <c r="D128" s="74"/>
      <c r="E128" s="76"/>
      <c r="F128" s="50" t="s">
        <v>142</v>
      </c>
      <c r="G128" s="78"/>
      <c r="H128" s="78"/>
      <c r="I128" s="97"/>
      <c r="J128" s="64"/>
      <c r="K128" s="66"/>
      <c r="L128" s="64"/>
      <c r="M128" s="64"/>
    </row>
    <row r="129" spans="1:13" x14ac:dyDescent="0.25">
      <c r="A129" s="67">
        <v>47</v>
      </c>
      <c r="B129" s="68"/>
      <c r="C129" s="71" t="s">
        <v>139</v>
      </c>
      <c r="D129" s="73" t="s">
        <v>140</v>
      </c>
      <c r="E129" s="75"/>
      <c r="F129" s="49" t="s">
        <v>141</v>
      </c>
      <c r="G129" s="77">
        <v>1</v>
      </c>
      <c r="H129" s="77">
        <v>2</v>
      </c>
      <c r="I129" s="96"/>
      <c r="J129" s="63">
        <f t="shared" ref="J129" si="149">G129*H129*I129</f>
        <v>0</v>
      </c>
      <c r="K129" s="65"/>
      <c r="L129" s="63">
        <f t="shared" ref="L129" si="150">J129*K129</f>
        <v>0</v>
      </c>
      <c r="M129" s="63">
        <f t="shared" ref="M129" si="151">J129+L129</f>
        <v>0</v>
      </c>
    </row>
    <row r="130" spans="1:13" ht="15.75" thickBot="1" x14ac:dyDescent="0.3">
      <c r="A130" s="69"/>
      <c r="B130" s="70"/>
      <c r="C130" s="72"/>
      <c r="D130" s="74"/>
      <c r="E130" s="76"/>
      <c r="F130" s="50" t="s">
        <v>142</v>
      </c>
      <c r="G130" s="78"/>
      <c r="H130" s="78"/>
      <c r="I130" s="97"/>
      <c r="J130" s="64"/>
      <c r="K130" s="66"/>
      <c r="L130" s="64"/>
      <c r="M130" s="64"/>
    </row>
    <row r="131" spans="1:13" x14ac:dyDescent="0.25">
      <c r="A131" s="67">
        <v>48</v>
      </c>
      <c r="B131" s="68"/>
      <c r="C131" s="71" t="s">
        <v>139</v>
      </c>
      <c r="D131" s="73" t="s">
        <v>143</v>
      </c>
      <c r="E131" s="75"/>
      <c r="F131" s="49" t="s">
        <v>141</v>
      </c>
      <c r="G131" s="77">
        <v>1</v>
      </c>
      <c r="H131" s="77">
        <v>2</v>
      </c>
      <c r="I131" s="96"/>
      <c r="J131" s="63">
        <f t="shared" ref="J131" si="152">G131*H131*I131</f>
        <v>0</v>
      </c>
      <c r="K131" s="65"/>
      <c r="L131" s="63">
        <f t="shared" ref="L131" si="153">J131*K131</f>
        <v>0</v>
      </c>
      <c r="M131" s="63">
        <f t="shared" ref="M131" si="154">J131+L131</f>
        <v>0</v>
      </c>
    </row>
    <row r="132" spans="1:13" ht="15.75" thickBot="1" x14ac:dyDescent="0.3">
      <c r="A132" s="69"/>
      <c r="B132" s="70"/>
      <c r="C132" s="72"/>
      <c r="D132" s="74"/>
      <c r="E132" s="76"/>
      <c r="F132" s="50" t="s">
        <v>142</v>
      </c>
      <c r="G132" s="78"/>
      <c r="H132" s="78"/>
      <c r="I132" s="97"/>
      <c r="J132" s="64"/>
      <c r="K132" s="66"/>
      <c r="L132" s="64"/>
      <c r="M132" s="64"/>
    </row>
    <row r="133" spans="1:13" x14ac:dyDescent="0.25">
      <c r="A133" s="67">
        <v>49</v>
      </c>
      <c r="B133" s="68"/>
      <c r="C133" s="71" t="s">
        <v>139</v>
      </c>
      <c r="D133" s="73" t="s">
        <v>144</v>
      </c>
      <c r="E133" s="75" t="s">
        <v>99</v>
      </c>
      <c r="F133" s="49" t="s">
        <v>64</v>
      </c>
      <c r="G133" s="77">
        <v>1</v>
      </c>
      <c r="H133" s="77">
        <v>2</v>
      </c>
      <c r="I133" s="96"/>
      <c r="J133" s="63">
        <f t="shared" ref="J133" si="155">G133*H133*I133</f>
        <v>0</v>
      </c>
      <c r="K133" s="65"/>
      <c r="L133" s="63">
        <f t="shared" ref="L133" si="156">J133*K133</f>
        <v>0</v>
      </c>
      <c r="M133" s="63">
        <f t="shared" ref="M133" si="157">J133+L133</f>
        <v>0</v>
      </c>
    </row>
    <row r="134" spans="1:13" ht="15.75" thickBot="1" x14ac:dyDescent="0.3">
      <c r="A134" s="69"/>
      <c r="B134" s="70"/>
      <c r="C134" s="72"/>
      <c r="D134" s="74"/>
      <c r="E134" s="76"/>
      <c r="F134" s="50" t="s">
        <v>145</v>
      </c>
      <c r="G134" s="78"/>
      <c r="H134" s="78"/>
      <c r="I134" s="97"/>
      <c r="J134" s="64"/>
      <c r="K134" s="66"/>
      <c r="L134" s="64"/>
      <c r="M134" s="64"/>
    </row>
    <row r="135" spans="1:13" x14ac:dyDescent="0.25">
      <c r="A135" s="67">
        <v>50</v>
      </c>
      <c r="B135" s="68"/>
      <c r="C135" s="71" t="s">
        <v>18</v>
      </c>
      <c r="D135" s="73" t="s">
        <v>146</v>
      </c>
      <c r="E135" s="75" t="s">
        <v>147</v>
      </c>
      <c r="F135" s="49" t="s">
        <v>148</v>
      </c>
      <c r="G135" s="77">
        <v>1</v>
      </c>
      <c r="H135" s="77">
        <v>2</v>
      </c>
      <c r="I135" s="96"/>
      <c r="J135" s="63">
        <f t="shared" ref="J135" si="158">G135*H135*I135</f>
        <v>0</v>
      </c>
      <c r="K135" s="65"/>
      <c r="L135" s="63">
        <f t="shared" ref="L135" si="159">J135*K135</f>
        <v>0</v>
      </c>
      <c r="M135" s="63">
        <f t="shared" ref="M135" si="160">J135+L135</f>
        <v>0</v>
      </c>
    </row>
    <row r="136" spans="1:13" ht="15.75" thickBot="1" x14ac:dyDescent="0.3">
      <c r="A136" s="69"/>
      <c r="B136" s="70"/>
      <c r="C136" s="72"/>
      <c r="D136" s="74"/>
      <c r="E136" s="76"/>
      <c r="F136" s="50" t="s">
        <v>149</v>
      </c>
      <c r="G136" s="78"/>
      <c r="H136" s="78"/>
      <c r="I136" s="97"/>
      <c r="J136" s="64"/>
      <c r="K136" s="66"/>
      <c r="L136" s="64"/>
      <c r="M136" s="64"/>
    </row>
    <row r="137" spans="1:13" x14ac:dyDescent="0.25">
      <c r="A137" s="67">
        <v>51</v>
      </c>
      <c r="B137" s="68"/>
      <c r="C137" s="71" t="s">
        <v>18</v>
      </c>
      <c r="D137" s="73" t="s">
        <v>146</v>
      </c>
      <c r="E137" s="75" t="s">
        <v>150</v>
      </c>
      <c r="F137" s="49" t="s">
        <v>148</v>
      </c>
      <c r="G137" s="77">
        <v>1</v>
      </c>
      <c r="H137" s="77">
        <v>2</v>
      </c>
      <c r="I137" s="96"/>
      <c r="J137" s="63">
        <f t="shared" ref="J137" si="161">G137*H137*I137</f>
        <v>0</v>
      </c>
      <c r="K137" s="65"/>
      <c r="L137" s="63">
        <f t="shared" ref="L137" si="162">J137*K137</f>
        <v>0</v>
      </c>
      <c r="M137" s="63">
        <f t="shared" ref="M137" si="163">J137+L137</f>
        <v>0</v>
      </c>
    </row>
    <row r="138" spans="1:13" ht="15.75" thickBot="1" x14ac:dyDescent="0.3">
      <c r="A138" s="69"/>
      <c r="B138" s="70"/>
      <c r="C138" s="72"/>
      <c r="D138" s="74"/>
      <c r="E138" s="76"/>
      <c r="F138" s="50" t="s">
        <v>149</v>
      </c>
      <c r="G138" s="78"/>
      <c r="H138" s="78"/>
      <c r="I138" s="97"/>
      <c r="J138" s="64"/>
      <c r="K138" s="66"/>
      <c r="L138" s="64"/>
      <c r="M138" s="64"/>
    </row>
    <row r="139" spans="1:13" x14ac:dyDescent="0.25">
      <c r="A139" s="67">
        <v>52</v>
      </c>
      <c r="B139" s="68"/>
      <c r="C139" s="71" t="s">
        <v>18</v>
      </c>
      <c r="D139" s="73" t="s">
        <v>151</v>
      </c>
      <c r="E139" s="75" t="s">
        <v>152</v>
      </c>
      <c r="F139" s="49" t="s">
        <v>148</v>
      </c>
      <c r="G139" s="77">
        <v>1</v>
      </c>
      <c r="H139" s="77">
        <v>2</v>
      </c>
      <c r="I139" s="96"/>
      <c r="J139" s="63">
        <f t="shared" ref="J139" si="164">G139*H139*I139</f>
        <v>0</v>
      </c>
      <c r="K139" s="65"/>
      <c r="L139" s="63">
        <f t="shared" ref="L139" si="165">J139*K139</f>
        <v>0</v>
      </c>
      <c r="M139" s="63">
        <f t="shared" ref="M139" si="166">J139+L139</f>
        <v>0</v>
      </c>
    </row>
    <row r="140" spans="1:13" ht="15.75" thickBot="1" x14ac:dyDescent="0.3">
      <c r="A140" s="69"/>
      <c r="B140" s="70"/>
      <c r="C140" s="72"/>
      <c r="D140" s="74"/>
      <c r="E140" s="76"/>
      <c r="F140" s="50" t="s">
        <v>149</v>
      </c>
      <c r="G140" s="78"/>
      <c r="H140" s="78"/>
      <c r="I140" s="97"/>
      <c r="J140" s="64"/>
      <c r="K140" s="66"/>
      <c r="L140" s="64"/>
      <c r="M140" s="64"/>
    </row>
    <row r="141" spans="1:13" x14ac:dyDescent="0.25">
      <c r="A141" s="67">
        <v>53</v>
      </c>
      <c r="B141" s="68"/>
      <c r="C141" s="71" t="s">
        <v>18</v>
      </c>
      <c r="D141" s="73" t="s">
        <v>146</v>
      </c>
      <c r="E141" s="75" t="s">
        <v>153</v>
      </c>
      <c r="F141" s="49" t="s">
        <v>148</v>
      </c>
      <c r="G141" s="77">
        <v>1</v>
      </c>
      <c r="H141" s="77">
        <v>2</v>
      </c>
      <c r="I141" s="96"/>
      <c r="J141" s="63">
        <f t="shared" ref="J141" si="167">G141*H141*I141</f>
        <v>0</v>
      </c>
      <c r="K141" s="65"/>
      <c r="L141" s="63">
        <f t="shared" ref="L141" si="168">J141*K141</f>
        <v>0</v>
      </c>
      <c r="M141" s="63">
        <f t="shared" ref="M141" si="169">J141+L141</f>
        <v>0</v>
      </c>
    </row>
    <row r="142" spans="1:13" ht="15.75" thickBot="1" x14ac:dyDescent="0.3">
      <c r="A142" s="69"/>
      <c r="B142" s="70"/>
      <c r="C142" s="72"/>
      <c r="D142" s="74"/>
      <c r="E142" s="76"/>
      <c r="F142" s="50" t="s">
        <v>154</v>
      </c>
      <c r="G142" s="78"/>
      <c r="H142" s="78"/>
      <c r="I142" s="97"/>
      <c r="J142" s="64"/>
      <c r="K142" s="66"/>
      <c r="L142" s="64"/>
      <c r="M142" s="64"/>
    </row>
    <row r="143" spans="1:13" x14ac:dyDescent="0.25">
      <c r="A143" s="67">
        <v>54</v>
      </c>
      <c r="B143" s="68"/>
      <c r="C143" s="71" t="s">
        <v>18</v>
      </c>
      <c r="D143" s="73" t="s">
        <v>151</v>
      </c>
      <c r="E143" s="75" t="s">
        <v>155</v>
      </c>
      <c r="F143" s="49" t="s">
        <v>148</v>
      </c>
      <c r="G143" s="77">
        <v>1</v>
      </c>
      <c r="H143" s="77">
        <v>2</v>
      </c>
      <c r="I143" s="96"/>
      <c r="J143" s="63">
        <f t="shared" ref="J143" si="170">G143*H143*I143</f>
        <v>0</v>
      </c>
      <c r="K143" s="65"/>
      <c r="L143" s="63">
        <f t="shared" ref="L143" si="171">J143*K143</f>
        <v>0</v>
      </c>
      <c r="M143" s="63">
        <f t="shared" ref="M143" si="172">J143+L143</f>
        <v>0</v>
      </c>
    </row>
    <row r="144" spans="1:13" ht="15.75" thickBot="1" x14ac:dyDescent="0.3">
      <c r="A144" s="69"/>
      <c r="B144" s="70"/>
      <c r="C144" s="72"/>
      <c r="D144" s="74"/>
      <c r="E144" s="76"/>
      <c r="F144" s="50" t="s">
        <v>156</v>
      </c>
      <c r="G144" s="78"/>
      <c r="H144" s="78"/>
      <c r="I144" s="97"/>
      <c r="J144" s="64"/>
      <c r="K144" s="66"/>
      <c r="L144" s="64"/>
      <c r="M144" s="64"/>
    </row>
    <row r="145" spans="1:13" x14ac:dyDescent="0.25">
      <c r="A145" s="67">
        <v>55</v>
      </c>
      <c r="B145" s="68"/>
      <c r="C145" s="71" t="s">
        <v>18</v>
      </c>
      <c r="D145" s="73" t="s">
        <v>146</v>
      </c>
      <c r="E145" s="75" t="s">
        <v>157</v>
      </c>
      <c r="F145" s="49" t="s">
        <v>148</v>
      </c>
      <c r="G145" s="77">
        <v>1</v>
      </c>
      <c r="H145" s="77">
        <v>2</v>
      </c>
      <c r="I145" s="96"/>
      <c r="J145" s="63">
        <f t="shared" ref="J145" si="173">G145*H145*I145</f>
        <v>0</v>
      </c>
      <c r="K145" s="65"/>
      <c r="L145" s="63">
        <f t="shared" ref="L145" si="174">J145*K145</f>
        <v>0</v>
      </c>
      <c r="M145" s="63">
        <f t="shared" ref="M145" si="175">J145+L145</f>
        <v>0</v>
      </c>
    </row>
    <row r="146" spans="1:13" ht="15.75" thickBot="1" x14ac:dyDescent="0.3">
      <c r="A146" s="69"/>
      <c r="B146" s="70"/>
      <c r="C146" s="72"/>
      <c r="D146" s="74"/>
      <c r="E146" s="76"/>
      <c r="F146" s="50" t="s">
        <v>158</v>
      </c>
      <c r="G146" s="78"/>
      <c r="H146" s="78"/>
      <c r="I146" s="97"/>
      <c r="J146" s="64"/>
      <c r="K146" s="66"/>
      <c r="L146" s="64"/>
      <c r="M146" s="64"/>
    </row>
    <row r="147" spans="1:13" x14ac:dyDescent="0.25">
      <c r="A147" s="67">
        <v>56</v>
      </c>
      <c r="B147" s="68"/>
      <c r="C147" s="71" t="s">
        <v>18</v>
      </c>
      <c r="D147" s="73" t="s">
        <v>146</v>
      </c>
      <c r="E147" s="75" t="s">
        <v>159</v>
      </c>
      <c r="F147" s="49" t="s">
        <v>148</v>
      </c>
      <c r="G147" s="77">
        <v>1</v>
      </c>
      <c r="H147" s="77">
        <v>2</v>
      </c>
      <c r="I147" s="96"/>
      <c r="J147" s="63">
        <f t="shared" ref="J147" si="176">G147*H147*I147</f>
        <v>0</v>
      </c>
      <c r="K147" s="65"/>
      <c r="L147" s="63">
        <f t="shared" ref="L147" si="177">J147*K147</f>
        <v>0</v>
      </c>
      <c r="M147" s="63">
        <f t="shared" ref="M147" si="178">J147+L147</f>
        <v>0</v>
      </c>
    </row>
    <row r="148" spans="1:13" ht="15.75" thickBot="1" x14ac:dyDescent="0.3">
      <c r="A148" s="69"/>
      <c r="B148" s="70"/>
      <c r="C148" s="72"/>
      <c r="D148" s="74"/>
      <c r="E148" s="76"/>
      <c r="F148" s="50" t="s">
        <v>158</v>
      </c>
      <c r="G148" s="78"/>
      <c r="H148" s="78"/>
      <c r="I148" s="97"/>
      <c r="J148" s="64"/>
      <c r="K148" s="66"/>
      <c r="L148" s="64"/>
      <c r="M148" s="64"/>
    </row>
    <row r="149" spans="1:13" x14ac:dyDescent="0.25">
      <c r="A149" s="67">
        <v>57</v>
      </c>
      <c r="B149" s="68"/>
      <c r="C149" s="71" t="s">
        <v>18</v>
      </c>
      <c r="D149" s="73" t="s">
        <v>146</v>
      </c>
      <c r="E149" s="75" t="s">
        <v>160</v>
      </c>
      <c r="F149" s="49" t="s">
        <v>148</v>
      </c>
      <c r="G149" s="77">
        <v>1</v>
      </c>
      <c r="H149" s="77">
        <v>2</v>
      </c>
      <c r="I149" s="96"/>
      <c r="J149" s="63">
        <f t="shared" ref="J149" si="179">G149*H149*I149</f>
        <v>0</v>
      </c>
      <c r="K149" s="65"/>
      <c r="L149" s="63">
        <f t="shared" ref="L149" si="180">J149*K149</f>
        <v>0</v>
      </c>
      <c r="M149" s="63">
        <f t="shared" ref="M149" si="181">J149+L149</f>
        <v>0</v>
      </c>
    </row>
    <row r="150" spans="1:13" ht="15.75" thickBot="1" x14ac:dyDescent="0.3">
      <c r="A150" s="69"/>
      <c r="B150" s="70"/>
      <c r="C150" s="72"/>
      <c r="D150" s="74"/>
      <c r="E150" s="76"/>
      <c r="F150" s="50" t="s">
        <v>161</v>
      </c>
      <c r="G150" s="78"/>
      <c r="H150" s="78"/>
      <c r="I150" s="97"/>
      <c r="J150" s="64"/>
      <c r="K150" s="66"/>
      <c r="L150" s="64"/>
      <c r="M150" s="64"/>
    </row>
    <row r="151" spans="1:13" x14ac:dyDescent="0.25">
      <c r="A151" s="67">
        <v>58</v>
      </c>
      <c r="B151" s="68"/>
      <c r="C151" s="71" t="s">
        <v>18</v>
      </c>
      <c r="D151" s="73" t="s">
        <v>146</v>
      </c>
      <c r="E151" s="75" t="s">
        <v>162</v>
      </c>
      <c r="F151" s="49" t="s">
        <v>148</v>
      </c>
      <c r="G151" s="77">
        <v>1</v>
      </c>
      <c r="H151" s="77">
        <v>2</v>
      </c>
      <c r="I151" s="96"/>
      <c r="J151" s="63">
        <f t="shared" ref="J151" si="182">G151*H151*I151</f>
        <v>0</v>
      </c>
      <c r="K151" s="65"/>
      <c r="L151" s="63">
        <f t="shared" ref="L151" si="183">J151*K151</f>
        <v>0</v>
      </c>
      <c r="M151" s="63">
        <f t="shared" ref="M151" si="184">J151+L151</f>
        <v>0</v>
      </c>
    </row>
    <row r="152" spans="1:13" ht="15.75" thickBot="1" x14ac:dyDescent="0.3">
      <c r="A152" s="69"/>
      <c r="B152" s="70"/>
      <c r="C152" s="72"/>
      <c r="D152" s="74"/>
      <c r="E152" s="76"/>
      <c r="F152" s="50" t="s">
        <v>161</v>
      </c>
      <c r="G152" s="78"/>
      <c r="H152" s="78"/>
      <c r="I152" s="97"/>
      <c r="J152" s="64"/>
      <c r="K152" s="66"/>
      <c r="L152" s="64"/>
      <c r="M152" s="64"/>
    </row>
    <row r="153" spans="1:13" x14ac:dyDescent="0.25">
      <c r="A153" s="67">
        <v>59</v>
      </c>
      <c r="B153" s="68"/>
      <c r="C153" s="71" t="s">
        <v>163</v>
      </c>
      <c r="D153" s="73" t="s">
        <v>164</v>
      </c>
      <c r="E153" s="75" t="s">
        <v>165</v>
      </c>
      <c r="F153" s="49" t="s">
        <v>73</v>
      </c>
      <c r="G153" s="77">
        <v>1</v>
      </c>
      <c r="H153" s="77">
        <v>2</v>
      </c>
      <c r="I153" s="96"/>
      <c r="J153" s="63">
        <f t="shared" ref="J153" si="185">G153*H153*I153</f>
        <v>0</v>
      </c>
      <c r="K153" s="65"/>
      <c r="L153" s="63">
        <f t="shared" ref="L153" si="186">J153*K153</f>
        <v>0</v>
      </c>
      <c r="M153" s="63">
        <f t="shared" ref="M153" si="187">J153+L153</f>
        <v>0</v>
      </c>
    </row>
    <row r="154" spans="1:13" ht="15.75" thickBot="1" x14ac:dyDescent="0.3">
      <c r="A154" s="69"/>
      <c r="B154" s="70"/>
      <c r="C154" s="72"/>
      <c r="D154" s="74"/>
      <c r="E154" s="76"/>
      <c r="F154" s="50" t="s">
        <v>166</v>
      </c>
      <c r="G154" s="78"/>
      <c r="H154" s="78"/>
      <c r="I154" s="97"/>
      <c r="J154" s="64"/>
      <c r="K154" s="66"/>
      <c r="L154" s="64"/>
      <c r="M154" s="64"/>
    </row>
    <row r="155" spans="1:13" x14ac:dyDescent="0.25">
      <c r="A155" s="67">
        <v>60</v>
      </c>
      <c r="B155" s="68"/>
      <c r="C155" s="71" t="s">
        <v>163</v>
      </c>
      <c r="D155" s="73" t="s">
        <v>167</v>
      </c>
      <c r="E155" s="75" t="s">
        <v>168</v>
      </c>
      <c r="F155" s="49" t="s">
        <v>73</v>
      </c>
      <c r="G155" s="77">
        <v>1</v>
      </c>
      <c r="H155" s="77">
        <v>2</v>
      </c>
      <c r="I155" s="96"/>
      <c r="J155" s="63">
        <f t="shared" ref="J155" si="188">G155*H155*I155</f>
        <v>0</v>
      </c>
      <c r="K155" s="65"/>
      <c r="L155" s="63">
        <f t="shared" ref="L155" si="189">J155*K155</f>
        <v>0</v>
      </c>
      <c r="M155" s="63">
        <f t="shared" ref="M155" si="190">J155+L155</f>
        <v>0</v>
      </c>
    </row>
    <row r="156" spans="1:13" ht="15.75" thickBot="1" x14ac:dyDescent="0.3">
      <c r="A156" s="69"/>
      <c r="B156" s="70"/>
      <c r="C156" s="72"/>
      <c r="D156" s="74"/>
      <c r="E156" s="76"/>
      <c r="F156" s="50" t="s">
        <v>169</v>
      </c>
      <c r="G156" s="78"/>
      <c r="H156" s="78"/>
      <c r="I156" s="97"/>
      <c r="J156" s="64"/>
      <c r="K156" s="66"/>
      <c r="L156" s="64"/>
      <c r="M156" s="64"/>
    </row>
    <row r="157" spans="1:13" x14ac:dyDescent="0.25">
      <c r="A157" s="67">
        <v>61</v>
      </c>
      <c r="B157" s="68"/>
      <c r="C157" s="71" t="s">
        <v>163</v>
      </c>
      <c r="D157" s="73" t="s">
        <v>170</v>
      </c>
      <c r="E157" s="75" t="s">
        <v>171</v>
      </c>
      <c r="F157" s="49" t="s">
        <v>73</v>
      </c>
      <c r="G157" s="77">
        <v>1</v>
      </c>
      <c r="H157" s="77">
        <v>2</v>
      </c>
      <c r="I157" s="96"/>
      <c r="J157" s="63">
        <f t="shared" ref="J157" si="191">G157*H157*I157</f>
        <v>0</v>
      </c>
      <c r="K157" s="65"/>
      <c r="L157" s="63">
        <f t="shared" ref="L157" si="192">J157*K157</f>
        <v>0</v>
      </c>
      <c r="M157" s="63">
        <f t="shared" ref="M157" si="193">J157+L157</f>
        <v>0</v>
      </c>
    </row>
    <row r="158" spans="1:13" ht="15.75" thickBot="1" x14ac:dyDescent="0.3">
      <c r="A158" s="69"/>
      <c r="B158" s="70"/>
      <c r="C158" s="72"/>
      <c r="D158" s="74"/>
      <c r="E158" s="76"/>
      <c r="F158" s="50" t="s">
        <v>172</v>
      </c>
      <c r="G158" s="78"/>
      <c r="H158" s="78"/>
      <c r="I158" s="97"/>
      <c r="J158" s="64"/>
      <c r="K158" s="66"/>
      <c r="L158" s="64"/>
      <c r="M158" s="64"/>
    </row>
    <row r="159" spans="1:13" x14ac:dyDescent="0.25">
      <c r="A159" s="67">
        <v>62</v>
      </c>
      <c r="B159" s="68"/>
      <c r="C159" s="71" t="s">
        <v>163</v>
      </c>
      <c r="D159" s="73" t="s">
        <v>164</v>
      </c>
      <c r="E159" s="75" t="s">
        <v>173</v>
      </c>
      <c r="F159" s="49" t="s">
        <v>73</v>
      </c>
      <c r="G159" s="77">
        <v>1</v>
      </c>
      <c r="H159" s="77">
        <v>2</v>
      </c>
      <c r="I159" s="96"/>
      <c r="J159" s="63">
        <f t="shared" ref="J159" si="194">G159*H159*I159</f>
        <v>0</v>
      </c>
      <c r="K159" s="65"/>
      <c r="L159" s="63">
        <f t="shared" ref="L159" si="195">J159*K159</f>
        <v>0</v>
      </c>
      <c r="M159" s="63">
        <f t="shared" ref="M159" si="196">J159+L159</f>
        <v>0</v>
      </c>
    </row>
    <row r="160" spans="1:13" ht="15.75" thickBot="1" x14ac:dyDescent="0.3">
      <c r="A160" s="69"/>
      <c r="B160" s="70"/>
      <c r="C160" s="72"/>
      <c r="D160" s="74"/>
      <c r="E160" s="76"/>
      <c r="F160" s="50" t="s">
        <v>172</v>
      </c>
      <c r="G160" s="78"/>
      <c r="H160" s="78"/>
      <c r="I160" s="97"/>
      <c r="J160" s="64"/>
      <c r="K160" s="66"/>
      <c r="L160" s="64"/>
      <c r="M160" s="64"/>
    </row>
    <row r="161" spans="1:13" x14ac:dyDescent="0.25">
      <c r="A161" s="67">
        <v>63</v>
      </c>
      <c r="B161" s="68"/>
      <c r="C161" s="71" t="s">
        <v>174</v>
      </c>
      <c r="D161" s="73" t="s">
        <v>114</v>
      </c>
      <c r="E161" s="75" t="s">
        <v>175</v>
      </c>
      <c r="F161" s="49" t="s">
        <v>73</v>
      </c>
      <c r="G161" s="77">
        <v>1</v>
      </c>
      <c r="H161" s="77">
        <v>2</v>
      </c>
      <c r="I161" s="96"/>
      <c r="J161" s="63">
        <f t="shared" ref="J161" si="197">G161*H161*I161</f>
        <v>0</v>
      </c>
      <c r="K161" s="65"/>
      <c r="L161" s="63">
        <f t="shared" ref="L161" si="198">J161*K161</f>
        <v>0</v>
      </c>
      <c r="M161" s="63">
        <f t="shared" ref="M161" si="199">J161+L161</f>
        <v>0</v>
      </c>
    </row>
    <row r="162" spans="1:13" ht="15.75" thickBot="1" x14ac:dyDescent="0.3">
      <c r="A162" s="69"/>
      <c r="B162" s="70"/>
      <c r="C162" s="72"/>
      <c r="D162" s="74"/>
      <c r="E162" s="76"/>
      <c r="F162" s="50" t="s">
        <v>176</v>
      </c>
      <c r="G162" s="78"/>
      <c r="H162" s="78"/>
      <c r="I162" s="97"/>
      <c r="J162" s="64"/>
      <c r="K162" s="66"/>
      <c r="L162" s="64"/>
      <c r="M162" s="64"/>
    </row>
    <row r="163" spans="1:13" x14ac:dyDescent="0.25">
      <c r="A163" s="67">
        <v>64</v>
      </c>
      <c r="B163" s="68"/>
      <c r="C163" s="71" t="s">
        <v>174</v>
      </c>
      <c r="D163" s="73" t="s">
        <v>114</v>
      </c>
      <c r="E163" s="75" t="s">
        <v>177</v>
      </c>
      <c r="F163" s="49" t="s">
        <v>73</v>
      </c>
      <c r="G163" s="77">
        <v>1</v>
      </c>
      <c r="H163" s="77">
        <v>2</v>
      </c>
      <c r="I163" s="96"/>
      <c r="J163" s="63">
        <f t="shared" ref="J163" si="200">G163*H163*I163</f>
        <v>0</v>
      </c>
      <c r="K163" s="65"/>
      <c r="L163" s="63">
        <f t="shared" ref="L163" si="201">J163*K163</f>
        <v>0</v>
      </c>
      <c r="M163" s="63">
        <f t="shared" ref="M163" si="202">J163+L163</f>
        <v>0</v>
      </c>
    </row>
    <row r="164" spans="1:13" ht="15.75" thickBot="1" x14ac:dyDescent="0.3">
      <c r="A164" s="69"/>
      <c r="B164" s="70"/>
      <c r="C164" s="72"/>
      <c r="D164" s="74"/>
      <c r="E164" s="76"/>
      <c r="F164" s="50" t="s">
        <v>176</v>
      </c>
      <c r="G164" s="78"/>
      <c r="H164" s="78"/>
      <c r="I164" s="97"/>
      <c r="J164" s="64"/>
      <c r="K164" s="66"/>
      <c r="L164" s="64"/>
      <c r="M164" s="64"/>
    </row>
    <row r="165" spans="1:13" x14ac:dyDescent="0.25">
      <c r="A165" s="67">
        <v>65</v>
      </c>
      <c r="B165" s="68"/>
      <c r="C165" s="71" t="s">
        <v>174</v>
      </c>
      <c r="D165" s="73" t="s">
        <v>114</v>
      </c>
      <c r="E165" s="75" t="s">
        <v>178</v>
      </c>
      <c r="F165" s="49" t="s">
        <v>73</v>
      </c>
      <c r="G165" s="77">
        <v>1</v>
      </c>
      <c r="H165" s="77">
        <v>2</v>
      </c>
      <c r="I165" s="96"/>
      <c r="J165" s="63">
        <f t="shared" ref="J165" si="203">G165*H165*I165</f>
        <v>0</v>
      </c>
      <c r="K165" s="65"/>
      <c r="L165" s="63">
        <f t="shared" ref="L165" si="204">J165*K165</f>
        <v>0</v>
      </c>
      <c r="M165" s="63">
        <f t="shared" ref="M165" si="205">J165+L165</f>
        <v>0</v>
      </c>
    </row>
    <row r="166" spans="1:13" ht="15.75" thickBot="1" x14ac:dyDescent="0.3">
      <c r="A166" s="69"/>
      <c r="B166" s="70"/>
      <c r="C166" s="72"/>
      <c r="D166" s="74"/>
      <c r="E166" s="76"/>
      <c r="F166" s="50" t="s">
        <v>176</v>
      </c>
      <c r="G166" s="78"/>
      <c r="H166" s="78"/>
      <c r="I166" s="97"/>
      <c r="J166" s="64"/>
      <c r="K166" s="66"/>
      <c r="L166" s="64"/>
      <c r="M166" s="64"/>
    </row>
    <row r="167" spans="1:13" x14ac:dyDescent="0.25">
      <c r="A167" s="67">
        <v>66</v>
      </c>
      <c r="B167" s="68"/>
      <c r="C167" s="71" t="s">
        <v>163</v>
      </c>
      <c r="D167" s="73" t="s">
        <v>120</v>
      </c>
      <c r="E167" s="75" t="s">
        <v>179</v>
      </c>
      <c r="F167" s="49" t="s">
        <v>55</v>
      </c>
      <c r="G167" s="77">
        <v>1</v>
      </c>
      <c r="H167" s="77">
        <v>2</v>
      </c>
      <c r="I167" s="96"/>
      <c r="J167" s="63">
        <f t="shared" ref="J167" si="206">G167*H167*I167</f>
        <v>0</v>
      </c>
      <c r="K167" s="65"/>
      <c r="L167" s="63">
        <f t="shared" ref="L167" si="207">J167*K167</f>
        <v>0</v>
      </c>
      <c r="M167" s="63">
        <f t="shared" ref="M167" si="208">J167+L167</f>
        <v>0</v>
      </c>
    </row>
    <row r="168" spans="1:13" ht="15.75" thickBot="1" x14ac:dyDescent="0.3">
      <c r="A168" s="69"/>
      <c r="B168" s="70"/>
      <c r="C168" s="72"/>
      <c r="D168" s="74"/>
      <c r="E168" s="76"/>
      <c r="F168" s="50" t="s">
        <v>180</v>
      </c>
      <c r="G168" s="78"/>
      <c r="H168" s="78"/>
      <c r="I168" s="97"/>
      <c r="J168" s="64"/>
      <c r="K168" s="66"/>
      <c r="L168" s="64"/>
      <c r="M168" s="64"/>
    </row>
    <row r="169" spans="1:13" x14ac:dyDescent="0.25">
      <c r="A169" s="67">
        <v>67</v>
      </c>
      <c r="B169" s="68"/>
      <c r="C169" s="71" t="s">
        <v>163</v>
      </c>
      <c r="D169" s="73" t="s">
        <v>106</v>
      </c>
      <c r="E169" s="75" t="s">
        <v>61</v>
      </c>
      <c r="F169" s="49" t="s">
        <v>64</v>
      </c>
      <c r="G169" s="77">
        <v>1</v>
      </c>
      <c r="H169" s="77">
        <v>2</v>
      </c>
      <c r="I169" s="96"/>
      <c r="J169" s="63">
        <f t="shared" ref="J169" si="209">G169*H169*I169</f>
        <v>0</v>
      </c>
      <c r="K169" s="65"/>
      <c r="L169" s="63">
        <f t="shared" ref="L169" si="210">J169*K169</f>
        <v>0</v>
      </c>
      <c r="M169" s="63">
        <f t="shared" ref="M169" si="211">J169+L169</f>
        <v>0</v>
      </c>
    </row>
    <row r="170" spans="1:13" ht="15.75" thickBot="1" x14ac:dyDescent="0.3">
      <c r="A170" s="69"/>
      <c r="B170" s="70"/>
      <c r="C170" s="72"/>
      <c r="D170" s="74"/>
      <c r="E170" s="76"/>
      <c r="F170" s="50" t="s">
        <v>181</v>
      </c>
      <c r="G170" s="78"/>
      <c r="H170" s="78"/>
      <c r="I170" s="97"/>
      <c r="J170" s="64"/>
      <c r="K170" s="66"/>
      <c r="L170" s="64"/>
      <c r="M170" s="64"/>
    </row>
    <row r="171" spans="1:13" x14ac:dyDescent="0.25">
      <c r="A171" s="67">
        <v>68</v>
      </c>
      <c r="B171" s="68"/>
      <c r="C171" s="71" t="s">
        <v>163</v>
      </c>
      <c r="D171" s="73" t="s">
        <v>120</v>
      </c>
      <c r="E171" s="75" t="s">
        <v>182</v>
      </c>
      <c r="F171" s="49" t="s">
        <v>64</v>
      </c>
      <c r="G171" s="77">
        <v>1</v>
      </c>
      <c r="H171" s="77">
        <v>2</v>
      </c>
      <c r="I171" s="96"/>
      <c r="J171" s="63">
        <f t="shared" ref="J171" si="212">G171*H171*I171</f>
        <v>0</v>
      </c>
      <c r="K171" s="65"/>
      <c r="L171" s="63">
        <f t="shared" ref="L171" si="213">J171*K171</f>
        <v>0</v>
      </c>
      <c r="M171" s="63">
        <f t="shared" ref="M171" si="214">J171+L171</f>
        <v>0</v>
      </c>
    </row>
    <row r="172" spans="1:13" ht="15.75" thickBot="1" x14ac:dyDescent="0.3">
      <c r="A172" s="69"/>
      <c r="B172" s="70"/>
      <c r="C172" s="72"/>
      <c r="D172" s="74"/>
      <c r="E172" s="76"/>
      <c r="F172" s="50" t="s">
        <v>183</v>
      </c>
      <c r="G172" s="78"/>
      <c r="H172" s="78"/>
      <c r="I172" s="97"/>
      <c r="J172" s="64"/>
      <c r="K172" s="66"/>
      <c r="L172" s="64"/>
      <c r="M172" s="64"/>
    </row>
    <row r="173" spans="1:13" x14ac:dyDescent="0.25">
      <c r="A173" s="67">
        <v>69</v>
      </c>
      <c r="B173" s="68"/>
      <c r="C173" s="71" t="s">
        <v>163</v>
      </c>
      <c r="D173" s="73" t="s">
        <v>184</v>
      </c>
      <c r="E173" s="75" t="s">
        <v>185</v>
      </c>
      <c r="F173" s="49" t="s">
        <v>64</v>
      </c>
      <c r="G173" s="77">
        <v>1</v>
      </c>
      <c r="H173" s="77">
        <v>2</v>
      </c>
      <c r="I173" s="96"/>
      <c r="J173" s="63">
        <f t="shared" ref="J173" si="215">G173*H173*I173</f>
        <v>0</v>
      </c>
      <c r="K173" s="65"/>
      <c r="L173" s="63">
        <f t="shared" ref="L173" si="216">J173*K173</f>
        <v>0</v>
      </c>
      <c r="M173" s="63">
        <f t="shared" ref="M173" si="217">J173+L173</f>
        <v>0</v>
      </c>
    </row>
    <row r="174" spans="1:13" ht="15.75" thickBot="1" x14ac:dyDescent="0.3">
      <c r="A174" s="69"/>
      <c r="B174" s="70"/>
      <c r="C174" s="72"/>
      <c r="D174" s="74"/>
      <c r="E174" s="76"/>
      <c r="F174" s="50" t="s">
        <v>186</v>
      </c>
      <c r="G174" s="78"/>
      <c r="H174" s="78"/>
      <c r="I174" s="97"/>
      <c r="J174" s="64"/>
      <c r="K174" s="66"/>
      <c r="L174" s="64"/>
      <c r="M174" s="64"/>
    </row>
    <row r="175" spans="1:13" x14ac:dyDescent="0.25">
      <c r="A175" s="67">
        <v>70</v>
      </c>
      <c r="B175" s="68"/>
      <c r="C175" s="71" t="s">
        <v>163</v>
      </c>
      <c r="D175" s="73" t="s">
        <v>118</v>
      </c>
      <c r="E175" s="75" t="s">
        <v>187</v>
      </c>
      <c r="F175" s="49" t="s">
        <v>188</v>
      </c>
      <c r="G175" s="77">
        <v>1</v>
      </c>
      <c r="H175" s="77">
        <v>2</v>
      </c>
      <c r="I175" s="96"/>
      <c r="J175" s="63">
        <f t="shared" ref="J175" si="218">G175*H175*I175</f>
        <v>0</v>
      </c>
      <c r="K175" s="65"/>
      <c r="L175" s="63">
        <f t="shared" ref="L175" si="219">J175*K175</f>
        <v>0</v>
      </c>
      <c r="M175" s="63">
        <f t="shared" ref="M175" si="220">J175+L175</f>
        <v>0</v>
      </c>
    </row>
    <row r="176" spans="1:13" ht="15.75" thickBot="1" x14ac:dyDescent="0.3">
      <c r="A176" s="69"/>
      <c r="B176" s="70"/>
      <c r="C176" s="72"/>
      <c r="D176" s="74"/>
      <c r="E176" s="76"/>
      <c r="F176" s="50" t="s">
        <v>189</v>
      </c>
      <c r="G176" s="78"/>
      <c r="H176" s="78"/>
      <c r="I176" s="97"/>
      <c r="J176" s="64"/>
      <c r="K176" s="66"/>
      <c r="L176" s="64"/>
      <c r="M176" s="64"/>
    </row>
    <row r="177" spans="1:13" x14ac:dyDescent="0.25">
      <c r="A177" s="67">
        <v>71</v>
      </c>
      <c r="B177" s="68"/>
      <c r="C177" s="71" t="s">
        <v>163</v>
      </c>
      <c r="D177" s="73" t="s">
        <v>130</v>
      </c>
      <c r="E177" s="75" t="s">
        <v>190</v>
      </c>
      <c r="F177" s="49" t="s">
        <v>73</v>
      </c>
      <c r="G177" s="77">
        <v>1</v>
      </c>
      <c r="H177" s="77">
        <v>2</v>
      </c>
      <c r="I177" s="96"/>
      <c r="J177" s="63">
        <f t="shared" ref="J177" si="221">G177*H177*I177</f>
        <v>0</v>
      </c>
      <c r="K177" s="65"/>
      <c r="L177" s="63">
        <f t="shared" ref="L177" si="222">J177*K177</f>
        <v>0</v>
      </c>
      <c r="M177" s="63">
        <f t="shared" ref="M177" si="223">J177+L177</f>
        <v>0</v>
      </c>
    </row>
    <row r="178" spans="1:13" ht="15.75" thickBot="1" x14ac:dyDescent="0.3">
      <c r="A178" s="69"/>
      <c r="B178" s="70"/>
      <c r="C178" s="72"/>
      <c r="D178" s="74"/>
      <c r="E178" s="76"/>
      <c r="F178" s="50" t="s">
        <v>191</v>
      </c>
      <c r="G178" s="78"/>
      <c r="H178" s="78"/>
      <c r="I178" s="97"/>
      <c r="J178" s="64"/>
      <c r="K178" s="66"/>
      <c r="L178" s="64"/>
      <c r="M178" s="64"/>
    </row>
    <row r="179" spans="1:13" x14ac:dyDescent="0.25">
      <c r="A179" s="67">
        <v>72</v>
      </c>
      <c r="B179" s="68"/>
      <c r="C179" s="71" t="s">
        <v>163</v>
      </c>
      <c r="D179" s="73" t="s">
        <v>130</v>
      </c>
      <c r="E179" s="75" t="s">
        <v>192</v>
      </c>
      <c r="F179" s="49" t="s">
        <v>73</v>
      </c>
      <c r="G179" s="77">
        <v>1</v>
      </c>
      <c r="H179" s="77">
        <v>2</v>
      </c>
      <c r="I179" s="96"/>
      <c r="J179" s="63">
        <f t="shared" ref="J179" si="224">G179*H179*I179</f>
        <v>0</v>
      </c>
      <c r="K179" s="65"/>
      <c r="L179" s="63">
        <f t="shared" ref="L179" si="225">J179*K179</f>
        <v>0</v>
      </c>
      <c r="M179" s="63">
        <f t="shared" ref="M179" si="226">J179+L179</f>
        <v>0</v>
      </c>
    </row>
    <row r="180" spans="1:13" ht="15.75" thickBot="1" x14ac:dyDescent="0.3">
      <c r="A180" s="69"/>
      <c r="B180" s="70"/>
      <c r="C180" s="72"/>
      <c r="D180" s="74"/>
      <c r="E180" s="76"/>
      <c r="F180" s="50" t="s">
        <v>193</v>
      </c>
      <c r="G180" s="78"/>
      <c r="H180" s="78"/>
      <c r="I180" s="97"/>
      <c r="J180" s="64"/>
      <c r="K180" s="66"/>
      <c r="L180" s="64"/>
      <c r="M180" s="64"/>
    </row>
    <row r="181" spans="1:13" x14ac:dyDescent="0.25">
      <c r="A181" s="67">
        <v>73</v>
      </c>
      <c r="B181" s="68"/>
      <c r="C181" s="71" t="s">
        <v>163</v>
      </c>
      <c r="D181" s="73" t="s">
        <v>23</v>
      </c>
      <c r="E181" s="75" t="s">
        <v>194</v>
      </c>
      <c r="F181" s="49" t="s">
        <v>73</v>
      </c>
      <c r="G181" s="77">
        <v>1</v>
      </c>
      <c r="H181" s="77">
        <v>2</v>
      </c>
      <c r="I181" s="96"/>
      <c r="J181" s="63">
        <f t="shared" ref="J181" si="227">G181*H181*I181</f>
        <v>0</v>
      </c>
      <c r="K181" s="65"/>
      <c r="L181" s="63">
        <f t="shared" ref="L181" si="228">J181*K181</f>
        <v>0</v>
      </c>
      <c r="M181" s="63">
        <f t="shared" ref="M181" si="229">J181+L181</f>
        <v>0</v>
      </c>
    </row>
    <row r="182" spans="1:13" ht="15.75" thickBot="1" x14ac:dyDescent="0.3">
      <c r="A182" s="69"/>
      <c r="B182" s="70"/>
      <c r="C182" s="72"/>
      <c r="D182" s="74"/>
      <c r="E182" s="76"/>
      <c r="F182" s="50" t="s">
        <v>195</v>
      </c>
      <c r="G182" s="78"/>
      <c r="H182" s="78"/>
      <c r="I182" s="97"/>
      <c r="J182" s="64"/>
      <c r="K182" s="66"/>
      <c r="L182" s="64"/>
      <c r="M182" s="64"/>
    </row>
    <row r="183" spans="1:13" x14ac:dyDescent="0.25">
      <c r="A183" s="67">
        <v>74</v>
      </c>
      <c r="B183" s="68"/>
      <c r="C183" s="71" t="s">
        <v>163</v>
      </c>
      <c r="D183" s="73" t="s">
        <v>184</v>
      </c>
      <c r="E183" s="75" t="s">
        <v>196</v>
      </c>
      <c r="F183" s="49" t="s">
        <v>73</v>
      </c>
      <c r="G183" s="77">
        <v>1</v>
      </c>
      <c r="H183" s="77">
        <v>2</v>
      </c>
      <c r="I183" s="96"/>
      <c r="J183" s="63">
        <f t="shared" ref="J183" si="230">G183*H183*I183</f>
        <v>0</v>
      </c>
      <c r="K183" s="65"/>
      <c r="L183" s="63">
        <f t="shared" ref="L183" si="231">J183*K183</f>
        <v>0</v>
      </c>
      <c r="M183" s="63">
        <f t="shared" ref="M183" si="232">J183+L183</f>
        <v>0</v>
      </c>
    </row>
    <row r="184" spans="1:13" ht="15.75" thickBot="1" x14ac:dyDescent="0.3">
      <c r="A184" s="69"/>
      <c r="B184" s="70"/>
      <c r="C184" s="72"/>
      <c r="D184" s="74"/>
      <c r="E184" s="76"/>
      <c r="F184" s="50" t="s">
        <v>191</v>
      </c>
      <c r="G184" s="78"/>
      <c r="H184" s="78"/>
      <c r="I184" s="97"/>
      <c r="J184" s="64"/>
      <c r="K184" s="66"/>
      <c r="L184" s="64"/>
      <c r="M184" s="64"/>
    </row>
    <row r="185" spans="1:13" x14ac:dyDescent="0.25">
      <c r="A185" s="67">
        <v>75</v>
      </c>
      <c r="B185" s="68"/>
      <c r="C185" s="71" t="s">
        <v>163</v>
      </c>
      <c r="D185" s="73" t="s">
        <v>184</v>
      </c>
      <c r="E185" s="75" t="s">
        <v>197</v>
      </c>
      <c r="F185" s="49" t="s">
        <v>73</v>
      </c>
      <c r="G185" s="77">
        <v>1</v>
      </c>
      <c r="H185" s="77">
        <v>2</v>
      </c>
      <c r="I185" s="96"/>
      <c r="J185" s="63">
        <f t="shared" ref="J185" si="233">G185*H185*I185</f>
        <v>0</v>
      </c>
      <c r="K185" s="65"/>
      <c r="L185" s="63">
        <f t="shared" ref="L185" si="234">J185*K185</f>
        <v>0</v>
      </c>
      <c r="M185" s="63">
        <f t="shared" ref="M185" si="235">J185+L185</f>
        <v>0</v>
      </c>
    </row>
    <row r="186" spans="1:13" ht="15.75" thickBot="1" x14ac:dyDescent="0.3">
      <c r="A186" s="69"/>
      <c r="B186" s="70"/>
      <c r="C186" s="72"/>
      <c r="D186" s="74"/>
      <c r="E186" s="76"/>
      <c r="F186" s="50" t="s">
        <v>191</v>
      </c>
      <c r="G186" s="78"/>
      <c r="H186" s="78"/>
      <c r="I186" s="97"/>
      <c r="J186" s="64"/>
      <c r="K186" s="66"/>
      <c r="L186" s="64"/>
      <c r="M186" s="64"/>
    </row>
    <row r="187" spans="1:13" x14ac:dyDescent="0.25">
      <c r="A187" s="67">
        <v>76</v>
      </c>
      <c r="B187" s="68"/>
      <c r="C187" s="71" t="s">
        <v>163</v>
      </c>
      <c r="D187" s="73" t="s">
        <v>184</v>
      </c>
      <c r="E187" s="75" t="s">
        <v>198</v>
      </c>
      <c r="F187" s="49" t="s">
        <v>73</v>
      </c>
      <c r="G187" s="77">
        <v>1</v>
      </c>
      <c r="H187" s="77">
        <v>2</v>
      </c>
      <c r="I187" s="96"/>
      <c r="J187" s="63">
        <f t="shared" ref="J187" si="236">G187*H187*I187</f>
        <v>0</v>
      </c>
      <c r="K187" s="65"/>
      <c r="L187" s="63">
        <f t="shared" ref="L187" si="237">J187*K187</f>
        <v>0</v>
      </c>
      <c r="M187" s="63">
        <f t="shared" ref="M187" si="238">J187+L187</f>
        <v>0</v>
      </c>
    </row>
    <row r="188" spans="1:13" ht="15.75" thickBot="1" x14ac:dyDescent="0.3">
      <c r="A188" s="69"/>
      <c r="B188" s="70"/>
      <c r="C188" s="72"/>
      <c r="D188" s="74"/>
      <c r="E188" s="76"/>
      <c r="F188" s="50" t="s">
        <v>191</v>
      </c>
      <c r="G188" s="78"/>
      <c r="H188" s="78"/>
      <c r="I188" s="97"/>
      <c r="J188" s="64"/>
      <c r="K188" s="66"/>
      <c r="L188" s="64"/>
      <c r="M188" s="64"/>
    </row>
    <row r="189" spans="1:13" x14ac:dyDescent="0.25">
      <c r="A189" s="67">
        <v>77</v>
      </c>
      <c r="B189" s="68"/>
      <c r="C189" s="71" t="s">
        <v>163</v>
      </c>
      <c r="D189" s="73" t="s">
        <v>184</v>
      </c>
      <c r="E189" s="75" t="s">
        <v>199</v>
      </c>
      <c r="F189" s="49" t="s">
        <v>200</v>
      </c>
      <c r="G189" s="77">
        <v>1</v>
      </c>
      <c r="H189" s="77">
        <v>2</v>
      </c>
      <c r="I189" s="96"/>
      <c r="J189" s="63">
        <f t="shared" ref="J189" si="239">G189*H189*I189</f>
        <v>0</v>
      </c>
      <c r="K189" s="65"/>
      <c r="L189" s="63">
        <f t="shared" ref="L189" si="240">J189*K189</f>
        <v>0</v>
      </c>
      <c r="M189" s="63">
        <f t="shared" ref="M189" si="241">J189+L189</f>
        <v>0</v>
      </c>
    </row>
    <row r="190" spans="1:13" ht="15.75" thickBot="1" x14ac:dyDescent="0.3">
      <c r="A190" s="69"/>
      <c r="B190" s="70"/>
      <c r="C190" s="72"/>
      <c r="D190" s="74"/>
      <c r="E190" s="76"/>
      <c r="F190" s="50" t="s">
        <v>201</v>
      </c>
      <c r="G190" s="78"/>
      <c r="H190" s="78"/>
      <c r="I190" s="97"/>
      <c r="J190" s="64"/>
      <c r="K190" s="66"/>
      <c r="L190" s="64"/>
      <c r="M190" s="64"/>
    </row>
    <row r="191" spans="1:13" x14ac:dyDescent="0.25">
      <c r="A191" s="67">
        <v>78</v>
      </c>
      <c r="B191" s="68"/>
      <c r="C191" s="71" t="s">
        <v>163</v>
      </c>
      <c r="D191" s="73" t="s">
        <v>184</v>
      </c>
      <c r="E191" s="75" t="s">
        <v>202</v>
      </c>
      <c r="F191" s="49" t="s">
        <v>73</v>
      </c>
      <c r="G191" s="77">
        <v>1</v>
      </c>
      <c r="H191" s="77">
        <v>2</v>
      </c>
      <c r="I191" s="96"/>
      <c r="J191" s="63">
        <f t="shared" ref="J191" si="242">G191*H191*I191</f>
        <v>0</v>
      </c>
      <c r="K191" s="65"/>
      <c r="L191" s="63">
        <f t="shared" ref="L191" si="243">J191*K191</f>
        <v>0</v>
      </c>
      <c r="M191" s="63">
        <f t="shared" ref="M191" si="244">J191+L191</f>
        <v>0</v>
      </c>
    </row>
    <row r="192" spans="1:13" ht="15.75" thickBot="1" x14ac:dyDescent="0.3">
      <c r="A192" s="69"/>
      <c r="B192" s="70"/>
      <c r="C192" s="72"/>
      <c r="D192" s="74"/>
      <c r="E192" s="76"/>
      <c r="F192" s="50" t="s">
        <v>195</v>
      </c>
      <c r="G192" s="78"/>
      <c r="H192" s="78"/>
      <c r="I192" s="97"/>
      <c r="J192" s="64"/>
      <c r="K192" s="66"/>
      <c r="L192" s="64"/>
      <c r="M192" s="64"/>
    </row>
    <row r="193" spans="1:13" x14ac:dyDescent="0.25">
      <c r="A193" s="67">
        <v>79</v>
      </c>
      <c r="B193" s="68"/>
      <c r="C193" s="71" t="s">
        <v>163</v>
      </c>
      <c r="D193" s="73" t="s">
        <v>170</v>
      </c>
      <c r="E193" s="75" t="s">
        <v>203</v>
      </c>
      <c r="F193" s="49" t="s">
        <v>73</v>
      </c>
      <c r="G193" s="77">
        <v>1</v>
      </c>
      <c r="H193" s="77">
        <v>2</v>
      </c>
      <c r="I193" s="96"/>
      <c r="J193" s="63">
        <f t="shared" ref="J193" si="245">G193*H193*I193</f>
        <v>0</v>
      </c>
      <c r="K193" s="65"/>
      <c r="L193" s="63">
        <f t="shared" ref="L193" si="246">J193*K193</f>
        <v>0</v>
      </c>
      <c r="M193" s="63">
        <f t="shared" ref="M193" si="247">J193+L193</f>
        <v>0</v>
      </c>
    </row>
    <row r="194" spans="1:13" ht="15.75" thickBot="1" x14ac:dyDescent="0.3">
      <c r="A194" s="69"/>
      <c r="B194" s="70"/>
      <c r="C194" s="72"/>
      <c r="D194" s="74"/>
      <c r="E194" s="76"/>
      <c r="F194" s="50" t="s">
        <v>191</v>
      </c>
      <c r="G194" s="78"/>
      <c r="H194" s="78"/>
      <c r="I194" s="97"/>
      <c r="J194" s="64"/>
      <c r="K194" s="66"/>
      <c r="L194" s="64"/>
      <c r="M194" s="64"/>
    </row>
    <row r="195" spans="1:13" x14ac:dyDescent="0.25">
      <c r="A195" s="67">
        <v>80</v>
      </c>
      <c r="B195" s="68"/>
      <c r="C195" s="71" t="s">
        <v>163</v>
      </c>
      <c r="D195" s="73" t="s">
        <v>170</v>
      </c>
      <c r="E195" s="75" t="s">
        <v>204</v>
      </c>
      <c r="F195" s="49" t="s">
        <v>73</v>
      </c>
      <c r="G195" s="77">
        <v>1</v>
      </c>
      <c r="H195" s="77">
        <v>2</v>
      </c>
      <c r="I195" s="96"/>
      <c r="J195" s="63">
        <f t="shared" ref="J195" si="248">G195*H195*I195</f>
        <v>0</v>
      </c>
      <c r="K195" s="65"/>
      <c r="L195" s="63">
        <f t="shared" ref="L195" si="249">J195*K195</f>
        <v>0</v>
      </c>
      <c r="M195" s="63">
        <f t="shared" ref="M195" si="250">J195+L195</f>
        <v>0</v>
      </c>
    </row>
    <row r="196" spans="1:13" ht="15.75" thickBot="1" x14ac:dyDescent="0.3">
      <c r="A196" s="69"/>
      <c r="B196" s="70"/>
      <c r="C196" s="72"/>
      <c r="D196" s="74"/>
      <c r="E196" s="76"/>
      <c r="F196" s="50" t="s">
        <v>191</v>
      </c>
      <c r="G196" s="78"/>
      <c r="H196" s="78"/>
      <c r="I196" s="97"/>
      <c r="J196" s="64"/>
      <c r="K196" s="66"/>
      <c r="L196" s="64"/>
      <c r="M196" s="64"/>
    </row>
    <row r="197" spans="1:13" x14ac:dyDescent="0.25">
      <c r="A197" s="67">
        <v>81</v>
      </c>
      <c r="B197" s="68"/>
      <c r="C197" s="71" t="s">
        <v>163</v>
      </c>
      <c r="D197" s="73" t="s">
        <v>164</v>
      </c>
      <c r="E197" s="75" t="s">
        <v>205</v>
      </c>
      <c r="F197" s="49" t="s">
        <v>73</v>
      </c>
      <c r="G197" s="77">
        <v>1</v>
      </c>
      <c r="H197" s="77">
        <v>2</v>
      </c>
      <c r="I197" s="96"/>
      <c r="J197" s="63">
        <f t="shared" ref="J197" si="251">G197*H197*I197</f>
        <v>0</v>
      </c>
      <c r="K197" s="65"/>
      <c r="L197" s="63">
        <f t="shared" ref="L197" si="252">J197*K197</f>
        <v>0</v>
      </c>
      <c r="M197" s="63">
        <f t="shared" ref="M197" si="253">J197+L197</f>
        <v>0</v>
      </c>
    </row>
    <row r="198" spans="1:13" ht="15.75" thickBot="1" x14ac:dyDescent="0.3">
      <c r="A198" s="69"/>
      <c r="B198" s="70"/>
      <c r="C198" s="72"/>
      <c r="D198" s="74"/>
      <c r="E198" s="76"/>
      <c r="F198" s="50" t="s">
        <v>191</v>
      </c>
      <c r="G198" s="78"/>
      <c r="H198" s="78"/>
      <c r="I198" s="97"/>
      <c r="J198" s="64"/>
      <c r="K198" s="66"/>
      <c r="L198" s="64"/>
      <c r="M198" s="64"/>
    </row>
    <row r="199" spans="1:13" x14ac:dyDescent="0.25">
      <c r="A199" s="67">
        <v>82</v>
      </c>
      <c r="B199" s="68"/>
      <c r="C199" s="71" t="s">
        <v>163</v>
      </c>
      <c r="D199" s="73" t="s">
        <v>167</v>
      </c>
      <c r="E199" s="75" t="s">
        <v>206</v>
      </c>
      <c r="F199" s="49" t="s">
        <v>64</v>
      </c>
      <c r="G199" s="77">
        <v>1</v>
      </c>
      <c r="H199" s="77">
        <v>2</v>
      </c>
      <c r="I199" s="96"/>
      <c r="J199" s="63">
        <f t="shared" ref="J199" si="254">G199*H199*I199</f>
        <v>0</v>
      </c>
      <c r="K199" s="65"/>
      <c r="L199" s="63">
        <f t="shared" ref="L199" si="255">J199*K199</f>
        <v>0</v>
      </c>
      <c r="M199" s="63">
        <f t="shared" ref="M199" si="256">J199+L199</f>
        <v>0</v>
      </c>
    </row>
    <row r="200" spans="1:13" ht="15.75" thickBot="1" x14ac:dyDescent="0.3">
      <c r="A200" s="69"/>
      <c r="B200" s="70"/>
      <c r="C200" s="72"/>
      <c r="D200" s="74"/>
      <c r="E200" s="76"/>
      <c r="F200" s="50" t="s">
        <v>207</v>
      </c>
      <c r="G200" s="78"/>
      <c r="H200" s="78"/>
      <c r="I200" s="97"/>
      <c r="J200" s="64"/>
      <c r="K200" s="66"/>
      <c r="L200" s="64"/>
      <c r="M200" s="64"/>
    </row>
    <row r="201" spans="1:13" x14ac:dyDescent="0.25">
      <c r="A201" s="67">
        <v>83</v>
      </c>
      <c r="B201" s="68"/>
      <c r="C201" s="71" t="s">
        <v>163</v>
      </c>
      <c r="D201" s="73" t="s">
        <v>167</v>
      </c>
      <c r="E201" s="75" t="s">
        <v>208</v>
      </c>
      <c r="F201" s="49" t="s">
        <v>73</v>
      </c>
      <c r="G201" s="77">
        <v>1</v>
      </c>
      <c r="H201" s="77">
        <v>2</v>
      </c>
      <c r="I201" s="96"/>
      <c r="J201" s="63">
        <f t="shared" ref="J201" si="257">G201*H201*I201</f>
        <v>0</v>
      </c>
      <c r="K201" s="65"/>
      <c r="L201" s="63">
        <f t="shared" ref="L201" si="258">J201*K201</f>
        <v>0</v>
      </c>
      <c r="M201" s="63">
        <f t="shared" ref="M201" si="259">J201+L201</f>
        <v>0</v>
      </c>
    </row>
    <row r="202" spans="1:13" ht="15.75" thickBot="1" x14ac:dyDescent="0.3">
      <c r="A202" s="69"/>
      <c r="B202" s="70"/>
      <c r="C202" s="72"/>
      <c r="D202" s="74"/>
      <c r="E202" s="76"/>
      <c r="F202" s="50" t="s">
        <v>191</v>
      </c>
      <c r="G202" s="78"/>
      <c r="H202" s="78"/>
      <c r="I202" s="97"/>
      <c r="J202" s="64"/>
      <c r="K202" s="66"/>
      <c r="L202" s="64"/>
      <c r="M202" s="64"/>
    </row>
    <row r="203" spans="1:13" x14ac:dyDescent="0.25">
      <c r="A203" s="67">
        <v>84</v>
      </c>
      <c r="B203" s="68"/>
      <c r="C203" s="71" t="s">
        <v>163</v>
      </c>
      <c r="D203" s="73" t="s">
        <v>164</v>
      </c>
      <c r="E203" s="75" t="s">
        <v>210</v>
      </c>
      <c r="F203" s="49" t="s">
        <v>73</v>
      </c>
      <c r="G203" s="77">
        <v>1</v>
      </c>
      <c r="H203" s="77">
        <v>2</v>
      </c>
      <c r="I203" s="96"/>
      <c r="J203" s="63">
        <f t="shared" ref="J203" si="260">G203*H203*I203</f>
        <v>0</v>
      </c>
      <c r="K203" s="65"/>
      <c r="L203" s="63">
        <f t="shared" ref="L203" si="261">J203*K203</f>
        <v>0</v>
      </c>
      <c r="M203" s="63">
        <f t="shared" ref="M203" si="262">J203+L203</f>
        <v>0</v>
      </c>
    </row>
    <row r="204" spans="1:13" ht="15.75" thickBot="1" x14ac:dyDescent="0.3">
      <c r="A204" s="69"/>
      <c r="B204" s="70"/>
      <c r="C204" s="72"/>
      <c r="D204" s="74"/>
      <c r="E204" s="76"/>
      <c r="F204" s="50" t="s">
        <v>176</v>
      </c>
      <c r="G204" s="78"/>
      <c r="H204" s="78"/>
      <c r="I204" s="97"/>
      <c r="J204" s="64"/>
      <c r="K204" s="66"/>
      <c r="L204" s="64"/>
      <c r="M204" s="64"/>
    </row>
    <row r="205" spans="1:13" x14ac:dyDescent="0.25">
      <c r="A205" s="67">
        <v>85</v>
      </c>
      <c r="B205" s="68"/>
      <c r="C205" s="71" t="s">
        <v>163</v>
      </c>
      <c r="D205" s="73" t="s">
        <v>164</v>
      </c>
      <c r="E205" s="75" t="s">
        <v>211</v>
      </c>
      <c r="F205" s="49" t="s">
        <v>64</v>
      </c>
      <c r="G205" s="77">
        <v>1</v>
      </c>
      <c r="H205" s="77">
        <v>2</v>
      </c>
      <c r="I205" s="96"/>
      <c r="J205" s="63">
        <f t="shared" ref="J205" si="263">G205*H205*I205</f>
        <v>0</v>
      </c>
      <c r="K205" s="65"/>
      <c r="L205" s="63">
        <f t="shared" ref="L205" si="264">J205*K205</f>
        <v>0</v>
      </c>
      <c r="M205" s="63">
        <f t="shared" ref="M205" si="265">J205+L205</f>
        <v>0</v>
      </c>
    </row>
    <row r="206" spans="1:13" ht="15.75" thickBot="1" x14ac:dyDescent="0.3">
      <c r="A206" s="69"/>
      <c r="B206" s="70"/>
      <c r="C206" s="72"/>
      <c r="D206" s="74"/>
      <c r="E206" s="76"/>
      <c r="F206" s="50" t="s">
        <v>212</v>
      </c>
      <c r="G206" s="78"/>
      <c r="H206" s="78"/>
      <c r="I206" s="97"/>
      <c r="J206" s="64"/>
      <c r="K206" s="66"/>
      <c r="L206" s="64"/>
      <c r="M206" s="64"/>
    </row>
    <row r="207" spans="1:13" x14ac:dyDescent="0.25">
      <c r="A207" s="67">
        <v>86</v>
      </c>
      <c r="B207" s="68"/>
      <c r="C207" s="71" t="s">
        <v>163</v>
      </c>
      <c r="D207" s="73" t="s">
        <v>164</v>
      </c>
      <c r="E207" s="75" t="s">
        <v>213</v>
      </c>
      <c r="F207" s="49" t="s">
        <v>73</v>
      </c>
      <c r="G207" s="77">
        <v>1</v>
      </c>
      <c r="H207" s="77">
        <v>2</v>
      </c>
      <c r="I207" s="96"/>
      <c r="J207" s="63">
        <f t="shared" ref="J207" si="266">G207*H207*I207</f>
        <v>0</v>
      </c>
      <c r="K207" s="65"/>
      <c r="L207" s="63">
        <f t="shared" ref="L207" si="267">J207*K207</f>
        <v>0</v>
      </c>
      <c r="M207" s="63">
        <f t="shared" ref="M207" si="268">J207+L207</f>
        <v>0</v>
      </c>
    </row>
    <row r="208" spans="1:13" ht="15.75" thickBot="1" x14ac:dyDescent="0.3">
      <c r="A208" s="69"/>
      <c r="B208" s="70"/>
      <c r="C208" s="72"/>
      <c r="D208" s="74"/>
      <c r="E208" s="76"/>
      <c r="F208" s="50" t="s">
        <v>176</v>
      </c>
      <c r="G208" s="78"/>
      <c r="H208" s="78"/>
      <c r="I208" s="97"/>
      <c r="J208" s="64"/>
      <c r="K208" s="66"/>
      <c r="L208" s="64"/>
      <c r="M208" s="64"/>
    </row>
    <row r="209" spans="1:13" x14ac:dyDescent="0.25">
      <c r="A209" s="67">
        <v>87</v>
      </c>
      <c r="B209" s="68"/>
      <c r="C209" s="71" t="s">
        <v>163</v>
      </c>
      <c r="D209" s="73" t="s">
        <v>170</v>
      </c>
      <c r="E209" s="75" t="s">
        <v>214</v>
      </c>
      <c r="F209" s="49" t="s">
        <v>73</v>
      </c>
      <c r="G209" s="77">
        <v>1</v>
      </c>
      <c r="H209" s="77">
        <v>2</v>
      </c>
      <c r="I209" s="96"/>
      <c r="J209" s="63">
        <f t="shared" ref="J209" si="269">G209*H209*I209</f>
        <v>0</v>
      </c>
      <c r="K209" s="65"/>
      <c r="L209" s="63">
        <f t="shared" ref="L209" si="270">J209*K209</f>
        <v>0</v>
      </c>
      <c r="M209" s="63">
        <f t="shared" ref="M209" si="271">J209+L209</f>
        <v>0</v>
      </c>
    </row>
    <row r="210" spans="1:13" ht="15.75" thickBot="1" x14ac:dyDescent="0.3">
      <c r="A210" s="69"/>
      <c r="B210" s="70"/>
      <c r="C210" s="72"/>
      <c r="D210" s="74"/>
      <c r="E210" s="76"/>
      <c r="F210" s="50" t="s">
        <v>176</v>
      </c>
      <c r="G210" s="78"/>
      <c r="H210" s="78"/>
      <c r="I210" s="97"/>
      <c r="J210" s="64"/>
      <c r="K210" s="66"/>
      <c r="L210" s="64"/>
      <c r="M210" s="64"/>
    </row>
    <row r="211" spans="1:13" x14ac:dyDescent="0.25">
      <c r="A211" s="67">
        <v>88</v>
      </c>
      <c r="B211" s="68"/>
      <c r="C211" s="71" t="s">
        <v>163</v>
      </c>
      <c r="D211" s="73" t="s">
        <v>170</v>
      </c>
      <c r="E211" s="75" t="s">
        <v>215</v>
      </c>
      <c r="F211" s="49" t="s">
        <v>73</v>
      </c>
      <c r="G211" s="77">
        <v>1</v>
      </c>
      <c r="H211" s="77">
        <v>2</v>
      </c>
      <c r="I211" s="96"/>
      <c r="J211" s="63">
        <f t="shared" ref="J211" si="272">G211*H211*I211</f>
        <v>0</v>
      </c>
      <c r="K211" s="65"/>
      <c r="L211" s="63">
        <f t="shared" ref="L211" si="273">J211*K211</f>
        <v>0</v>
      </c>
      <c r="M211" s="63">
        <f t="shared" ref="M211" si="274">J211+L211</f>
        <v>0</v>
      </c>
    </row>
    <row r="212" spans="1:13" ht="15.75" thickBot="1" x14ac:dyDescent="0.3">
      <c r="A212" s="69"/>
      <c r="B212" s="70"/>
      <c r="C212" s="72"/>
      <c r="D212" s="74"/>
      <c r="E212" s="76"/>
      <c r="F212" s="50" t="s">
        <v>176</v>
      </c>
      <c r="G212" s="78"/>
      <c r="H212" s="78"/>
      <c r="I212" s="97"/>
      <c r="J212" s="64"/>
      <c r="K212" s="66"/>
      <c r="L212" s="64"/>
      <c r="M212" s="64"/>
    </row>
    <row r="213" spans="1:13" x14ac:dyDescent="0.25">
      <c r="A213" s="67">
        <v>89</v>
      </c>
      <c r="B213" s="68"/>
      <c r="C213" s="71" t="s">
        <v>163</v>
      </c>
      <c r="D213" s="73" t="s">
        <v>216</v>
      </c>
      <c r="E213" s="75" t="s">
        <v>125</v>
      </c>
      <c r="F213" s="49" t="s">
        <v>73</v>
      </c>
      <c r="G213" s="77">
        <v>1</v>
      </c>
      <c r="H213" s="77">
        <v>2</v>
      </c>
      <c r="I213" s="96"/>
      <c r="J213" s="63">
        <f t="shared" ref="J213" si="275">G213*H213*I213</f>
        <v>0</v>
      </c>
      <c r="K213" s="65"/>
      <c r="L213" s="63">
        <f t="shared" ref="L213" si="276">J213*K213</f>
        <v>0</v>
      </c>
      <c r="M213" s="63">
        <f t="shared" ref="M213" si="277">J213+L213</f>
        <v>0</v>
      </c>
    </row>
    <row r="214" spans="1:13" ht="15.75" thickBot="1" x14ac:dyDescent="0.3">
      <c r="A214" s="69"/>
      <c r="B214" s="70"/>
      <c r="C214" s="72"/>
      <c r="D214" s="74"/>
      <c r="E214" s="76"/>
      <c r="F214" s="50" t="s">
        <v>108</v>
      </c>
      <c r="G214" s="78"/>
      <c r="H214" s="78"/>
      <c r="I214" s="97"/>
      <c r="J214" s="64"/>
      <c r="K214" s="66"/>
      <c r="L214" s="64"/>
      <c r="M214" s="64"/>
    </row>
    <row r="215" spans="1:13" x14ac:dyDescent="0.25">
      <c r="A215" s="67">
        <v>90</v>
      </c>
      <c r="B215" s="68"/>
      <c r="C215" s="71" t="s">
        <v>163</v>
      </c>
      <c r="D215" s="73" t="s">
        <v>109</v>
      </c>
      <c r="E215" s="75" t="s">
        <v>217</v>
      </c>
      <c r="F215" s="49" t="s">
        <v>218</v>
      </c>
      <c r="G215" s="77">
        <v>1</v>
      </c>
      <c r="H215" s="77">
        <v>2</v>
      </c>
      <c r="I215" s="96"/>
      <c r="J215" s="63">
        <f t="shared" ref="J215" si="278">G215*H215*I215</f>
        <v>0</v>
      </c>
      <c r="K215" s="65"/>
      <c r="L215" s="63">
        <f t="shared" ref="L215" si="279">J215*K215</f>
        <v>0</v>
      </c>
      <c r="M215" s="63">
        <f t="shared" ref="M215" si="280">J215+L215</f>
        <v>0</v>
      </c>
    </row>
    <row r="216" spans="1:13" ht="15.75" thickBot="1" x14ac:dyDescent="0.3">
      <c r="A216" s="69"/>
      <c r="B216" s="70"/>
      <c r="C216" s="72"/>
      <c r="D216" s="74"/>
      <c r="E216" s="76"/>
      <c r="F216" s="50" t="s">
        <v>219</v>
      </c>
      <c r="G216" s="78"/>
      <c r="H216" s="78"/>
      <c r="I216" s="97"/>
      <c r="J216" s="64"/>
      <c r="K216" s="66"/>
      <c r="L216" s="64"/>
      <c r="M216" s="64"/>
    </row>
    <row r="217" spans="1:13" x14ac:dyDescent="0.25">
      <c r="A217" s="67">
        <v>91</v>
      </c>
      <c r="B217" s="68"/>
      <c r="C217" s="71" t="s">
        <v>220</v>
      </c>
      <c r="D217" s="73" t="s">
        <v>22</v>
      </c>
      <c r="E217" s="75" t="s">
        <v>54</v>
      </c>
      <c r="F217" s="49" t="s">
        <v>64</v>
      </c>
      <c r="G217" s="77">
        <v>1</v>
      </c>
      <c r="H217" s="77">
        <v>2</v>
      </c>
      <c r="I217" s="96"/>
      <c r="J217" s="63">
        <f t="shared" ref="J217" si="281">G217*H217*I217</f>
        <v>0</v>
      </c>
      <c r="K217" s="65"/>
      <c r="L217" s="63">
        <f t="shared" ref="L217" si="282">J217*K217</f>
        <v>0</v>
      </c>
      <c r="M217" s="63">
        <f t="shared" ref="M217" si="283">J217+L217</f>
        <v>0</v>
      </c>
    </row>
    <row r="218" spans="1:13" ht="15.75" thickBot="1" x14ac:dyDescent="0.3">
      <c r="A218" s="69"/>
      <c r="B218" s="70"/>
      <c r="C218" s="72"/>
      <c r="D218" s="74"/>
      <c r="E218" s="76"/>
      <c r="F218" s="50" t="s">
        <v>221</v>
      </c>
      <c r="G218" s="78"/>
      <c r="H218" s="78"/>
      <c r="I218" s="97"/>
      <c r="J218" s="64"/>
      <c r="K218" s="66"/>
      <c r="L218" s="64"/>
      <c r="M218" s="64"/>
    </row>
    <row r="219" spans="1:13" x14ac:dyDescent="0.25">
      <c r="A219" s="67">
        <v>92</v>
      </c>
      <c r="B219" s="68"/>
      <c r="C219" s="71" t="s">
        <v>220</v>
      </c>
      <c r="D219" s="73" t="s">
        <v>222</v>
      </c>
      <c r="E219" s="75" t="s">
        <v>61</v>
      </c>
      <c r="F219" s="49" t="s">
        <v>64</v>
      </c>
      <c r="G219" s="77">
        <v>1</v>
      </c>
      <c r="H219" s="77">
        <v>2</v>
      </c>
      <c r="I219" s="96"/>
      <c r="J219" s="63">
        <f t="shared" ref="J219" si="284">G219*H219*I219</f>
        <v>0</v>
      </c>
      <c r="K219" s="65"/>
      <c r="L219" s="63">
        <f t="shared" ref="L219" si="285">J219*K219</f>
        <v>0</v>
      </c>
      <c r="M219" s="63">
        <f t="shared" ref="M219" si="286">J219+L219</f>
        <v>0</v>
      </c>
    </row>
    <row r="220" spans="1:13" ht="15.75" thickBot="1" x14ac:dyDescent="0.3">
      <c r="A220" s="69"/>
      <c r="B220" s="70"/>
      <c r="C220" s="72"/>
      <c r="D220" s="74"/>
      <c r="E220" s="76"/>
      <c r="F220" s="50" t="s">
        <v>223</v>
      </c>
      <c r="G220" s="78"/>
      <c r="H220" s="78"/>
      <c r="I220" s="97"/>
      <c r="J220" s="64"/>
      <c r="K220" s="66"/>
      <c r="L220" s="64"/>
      <c r="M220" s="64"/>
    </row>
    <row r="221" spans="1:13" x14ac:dyDescent="0.25">
      <c r="A221" s="67">
        <v>93</v>
      </c>
      <c r="B221" s="68"/>
      <c r="C221" s="71" t="s">
        <v>224</v>
      </c>
      <c r="D221" s="73" t="s">
        <v>225</v>
      </c>
      <c r="E221" s="75" t="s">
        <v>226</v>
      </c>
      <c r="F221" s="49" t="s">
        <v>73</v>
      </c>
      <c r="G221" s="77">
        <v>1</v>
      </c>
      <c r="H221" s="77">
        <v>2</v>
      </c>
      <c r="I221" s="96"/>
      <c r="J221" s="63">
        <f t="shared" ref="J221" si="287">G221*H221*I221</f>
        <v>0</v>
      </c>
      <c r="K221" s="65"/>
      <c r="L221" s="63">
        <f t="shared" ref="L221" si="288">J221*K221</f>
        <v>0</v>
      </c>
      <c r="M221" s="63">
        <f t="shared" ref="M221" si="289">J221+L221</f>
        <v>0</v>
      </c>
    </row>
    <row r="222" spans="1:13" ht="15.75" thickBot="1" x14ac:dyDescent="0.3">
      <c r="A222" s="69"/>
      <c r="B222" s="70"/>
      <c r="C222" s="72"/>
      <c r="D222" s="74"/>
      <c r="E222" s="76"/>
      <c r="F222" s="50" t="s">
        <v>107</v>
      </c>
      <c r="G222" s="78"/>
      <c r="H222" s="78"/>
      <c r="I222" s="97"/>
      <c r="J222" s="64"/>
      <c r="K222" s="66"/>
      <c r="L222" s="64"/>
      <c r="M222" s="64"/>
    </row>
    <row r="223" spans="1:13" x14ac:dyDescent="0.25">
      <c r="A223" s="67">
        <v>94</v>
      </c>
      <c r="B223" s="68"/>
      <c r="C223" s="71" t="s">
        <v>227</v>
      </c>
      <c r="D223" s="73" t="s">
        <v>228</v>
      </c>
      <c r="E223" s="75" t="s">
        <v>54</v>
      </c>
      <c r="F223" s="49" t="s">
        <v>73</v>
      </c>
      <c r="G223" s="77">
        <v>1</v>
      </c>
      <c r="H223" s="77">
        <v>2</v>
      </c>
      <c r="I223" s="96"/>
      <c r="J223" s="63">
        <f t="shared" ref="J223" si="290">G223*H223*I223</f>
        <v>0</v>
      </c>
      <c r="K223" s="65"/>
      <c r="L223" s="63">
        <f t="shared" ref="L223" si="291">J223*K223</f>
        <v>0</v>
      </c>
      <c r="M223" s="63">
        <f t="shared" ref="M223" si="292">J223+L223</f>
        <v>0</v>
      </c>
    </row>
    <row r="224" spans="1:13" ht="15.75" thickBot="1" x14ac:dyDescent="0.3">
      <c r="A224" s="69"/>
      <c r="B224" s="70"/>
      <c r="C224" s="72"/>
      <c r="D224" s="74"/>
      <c r="E224" s="76"/>
      <c r="F224" s="50" t="s">
        <v>108</v>
      </c>
      <c r="G224" s="78"/>
      <c r="H224" s="78"/>
      <c r="I224" s="97"/>
      <c r="J224" s="64"/>
      <c r="K224" s="66"/>
      <c r="L224" s="64"/>
      <c r="M224" s="64"/>
    </row>
    <row r="225" spans="1:13" x14ac:dyDescent="0.25">
      <c r="A225" s="67">
        <v>95</v>
      </c>
      <c r="B225" s="68"/>
      <c r="C225" s="71" t="s">
        <v>227</v>
      </c>
      <c r="D225" s="73" t="s">
        <v>228</v>
      </c>
      <c r="E225" s="75" t="s">
        <v>229</v>
      </c>
      <c r="F225" s="49" t="s">
        <v>230</v>
      </c>
      <c r="G225" s="77">
        <v>1</v>
      </c>
      <c r="H225" s="77">
        <v>2</v>
      </c>
      <c r="I225" s="96"/>
      <c r="J225" s="63">
        <f t="shared" ref="J225" si="293">G225*H225*I225</f>
        <v>0</v>
      </c>
      <c r="K225" s="65"/>
      <c r="L225" s="63">
        <f t="shared" ref="L225" si="294">J225*K225</f>
        <v>0</v>
      </c>
      <c r="M225" s="63">
        <f t="shared" ref="M225" si="295">J225+L225</f>
        <v>0</v>
      </c>
    </row>
    <row r="226" spans="1:13" ht="15.75" thickBot="1" x14ac:dyDescent="0.3">
      <c r="A226" s="69"/>
      <c r="B226" s="70"/>
      <c r="C226" s="72"/>
      <c r="D226" s="74"/>
      <c r="E226" s="76"/>
      <c r="F226" s="50" t="s">
        <v>231</v>
      </c>
      <c r="G226" s="78"/>
      <c r="H226" s="78"/>
      <c r="I226" s="97"/>
      <c r="J226" s="64"/>
      <c r="K226" s="66"/>
      <c r="L226" s="64"/>
      <c r="M226" s="64"/>
    </row>
    <row r="227" spans="1:13" x14ac:dyDescent="0.25">
      <c r="A227" s="67">
        <v>96</v>
      </c>
      <c r="B227" s="68"/>
      <c r="C227" s="71" t="s">
        <v>227</v>
      </c>
      <c r="D227" s="73" t="s">
        <v>228</v>
      </c>
      <c r="E227" s="75" t="s">
        <v>232</v>
      </c>
      <c r="F227" s="49" t="s">
        <v>73</v>
      </c>
      <c r="G227" s="77">
        <v>1</v>
      </c>
      <c r="H227" s="77">
        <v>2</v>
      </c>
      <c r="I227" s="96"/>
      <c r="J227" s="63">
        <f t="shared" ref="J227" si="296">G227*H227*I227</f>
        <v>0</v>
      </c>
      <c r="K227" s="65"/>
      <c r="L227" s="63">
        <f t="shared" ref="L227" si="297">J227*K227</f>
        <v>0</v>
      </c>
      <c r="M227" s="63">
        <f t="shared" ref="M227" si="298">J227+L227</f>
        <v>0</v>
      </c>
    </row>
    <row r="228" spans="1:13" ht="15.75" thickBot="1" x14ac:dyDescent="0.3">
      <c r="A228" s="69"/>
      <c r="B228" s="70"/>
      <c r="C228" s="72"/>
      <c r="D228" s="74"/>
      <c r="E228" s="76"/>
      <c r="F228" s="50" t="s">
        <v>107</v>
      </c>
      <c r="G228" s="78"/>
      <c r="H228" s="78"/>
      <c r="I228" s="97"/>
      <c r="J228" s="64"/>
      <c r="K228" s="66"/>
      <c r="L228" s="64"/>
      <c r="M228" s="64"/>
    </row>
    <row r="229" spans="1:13" x14ac:dyDescent="0.25">
      <c r="A229" s="67">
        <v>97</v>
      </c>
      <c r="B229" s="68"/>
      <c r="C229" s="71" t="s">
        <v>227</v>
      </c>
      <c r="D229" s="73" t="s">
        <v>228</v>
      </c>
      <c r="E229" s="75" t="s">
        <v>233</v>
      </c>
      <c r="F229" s="49" t="s">
        <v>64</v>
      </c>
      <c r="G229" s="77">
        <v>1</v>
      </c>
      <c r="H229" s="77">
        <v>2</v>
      </c>
      <c r="I229" s="96"/>
      <c r="J229" s="63">
        <f t="shared" ref="J229" si="299">G229*H229*I229</f>
        <v>0</v>
      </c>
      <c r="K229" s="65"/>
      <c r="L229" s="63">
        <f t="shared" ref="L229" si="300">J229*K229</f>
        <v>0</v>
      </c>
      <c r="M229" s="63">
        <f t="shared" ref="M229" si="301">J229+L229</f>
        <v>0</v>
      </c>
    </row>
    <row r="230" spans="1:13" ht="15.75" thickBot="1" x14ac:dyDescent="0.3">
      <c r="A230" s="69"/>
      <c r="B230" s="70"/>
      <c r="C230" s="72"/>
      <c r="D230" s="74"/>
      <c r="E230" s="76"/>
      <c r="F230" s="50" t="s">
        <v>234</v>
      </c>
      <c r="G230" s="78"/>
      <c r="H230" s="78"/>
      <c r="I230" s="97"/>
      <c r="J230" s="64"/>
      <c r="K230" s="66"/>
      <c r="L230" s="64"/>
      <c r="M230" s="64"/>
    </row>
    <row r="231" spans="1:13" x14ac:dyDescent="0.25">
      <c r="A231" s="67">
        <v>98</v>
      </c>
      <c r="B231" s="68"/>
      <c r="C231" s="71" t="s">
        <v>235</v>
      </c>
      <c r="D231" s="73" t="s">
        <v>236</v>
      </c>
      <c r="E231" s="75" t="s">
        <v>104</v>
      </c>
      <c r="F231" s="49" t="s">
        <v>237</v>
      </c>
      <c r="G231" s="77">
        <v>1</v>
      </c>
      <c r="H231" s="77">
        <v>2</v>
      </c>
      <c r="I231" s="96"/>
      <c r="J231" s="63">
        <f t="shared" ref="J231" si="302">G231*H231*I231</f>
        <v>0</v>
      </c>
      <c r="K231" s="65"/>
      <c r="L231" s="63">
        <f t="shared" ref="L231" si="303">J231*K231</f>
        <v>0</v>
      </c>
      <c r="M231" s="63">
        <f t="shared" ref="M231" si="304">J231+L231</f>
        <v>0</v>
      </c>
    </row>
    <row r="232" spans="1:13" ht="15.75" thickBot="1" x14ac:dyDescent="0.3">
      <c r="A232" s="69"/>
      <c r="B232" s="70"/>
      <c r="C232" s="72"/>
      <c r="D232" s="74"/>
      <c r="E232" s="76"/>
      <c r="F232" s="50" t="s">
        <v>238</v>
      </c>
      <c r="G232" s="78"/>
      <c r="H232" s="78"/>
      <c r="I232" s="97"/>
      <c r="J232" s="64"/>
      <c r="K232" s="66"/>
      <c r="L232" s="64"/>
      <c r="M232" s="64"/>
    </row>
    <row r="233" spans="1:13" x14ac:dyDescent="0.25">
      <c r="A233" s="67">
        <v>99</v>
      </c>
      <c r="B233" s="68"/>
      <c r="C233" s="71" t="s">
        <v>235</v>
      </c>
      <c r="D233" s="73" t="s">
        <v>22</v>
      </c>
      <c r="E233" s="75" t="s">
        <v>88</v>
      </c>
      <c r="F233" s="49" t="s">
        <v>237</v>
      </c>
      <c r="G233" s="77">
        <v>1</v>
      </c>
      <c r="H233" s="77">
        <v>2</v>
      </c>
      <c r="I233" s="96"/>
      <c r="J233" s="63">
        <f t="shared" ref="J233" si="305">G233*H233*I233</f>
        <v>0</v>
      </c>
      <c r="K233" s="65"/>
      <c r="L233" s="63">
        <f t="shared" ref="L233" si="306">J233*K233</f>
        <v>0</v>
      </c>
      <c r="M233" s="63">
        <f t="shared" ref="M233" si="307">J233+L233</f>
        <v>0</v>
      </c>
    </row>
    <row r="234" spans="1:13" ht="15.75" thickBot="1" x14ac:dyDescent="0.3">
      <c r="A234" s="69"/>
      <c r="B234" s="70"/>
      <c r="C234" s="72"/>
      <c r="D234" s="74"/>
      <c r="E234" s="76"/>
      <c r="F234" s="50" t="s">
        <v>209</v>
      </c>
      <c r="G234" s="78"/>
      <c r="H234" s="78"/>
      <c r="I234" s="97"/>
      <c r="J234" s="64"/>
      <c r="K234" s="66"/>
      <c r="L234" s="64"/>
      <c r="M234" s="64"/>
    </row>
    <row r="235" spans="1:13" x14ac:dyDescent="0.25">
      <c r="A235" s="67">
        <v>100</v>
      </c>
      <c r="B235" s="68"/>
      <c r="C235" s="71" t="s">
        <v>239</v>
      </c>
      <c r="D235" s="73" t="s">
        <v>240</v>
      </c>
      <c r="E235" s="75" t="s">
        <v>241</v>
      </c>
      <c r="F235" s="49" t="s">
        <v>237</v>
      </c>
      <c r="G235" s="77">
        <v>1</v>
      </c>
      <c r="H235" s="77">
        <v>2</v>
      </c>
      <c r="I235" s="96"/>
      <c r="J235" s="63">
        <f t="shared" ref="J235" si="308">G235*H235*I235</f>
        <v>0</v>
      </c>
      <c r="K235" s="65"/>
      <c r="L235" s="63">
        <f t="shared" ref="L235" si="309">J235*K235</f>
        <v>0</v>
      </c>
      <c r="M235" s="63">
        <f t="shared" ref="M235" si="310">J235+L235</f>
        <v>0</v>
      </c>
    </row>
    <row r="236" spans="1:13" ht="15.75" thickBot="1" x14ac:dyDescent="0.3">
      <c r="A236" s="69"/>
      <c r="B236" s="70"/>
      <c r="C236" s="72"/>
      <c r="D236" s="74"/>
      <c r="E236" s="76"/>
      <c r="F236" s="50" t="s">
        <v>209</v>
      </c>
      <c r="G236" s="78"/>
      <c r="H236" s="78"/>
      <c r="I236" s="97"/>
      <c r="J236" s="64"/>
      <c r="K236" s="66"/>
      <c r="L236" s="64"/>
      <c r="M236" s="64"/>
    </row>
    <row r="237" spans="1:13" x14ac:dyDescent="0.25">
      <c r="A237" s="67">
        <v>101</v>
      </c>
      <c r="B237" s="68"/>
      <c r="C237" s="71" t="s">
        <v>239</v>
      </c>
      <c r="D237" s="73" t="s">
        <v>133</v>
      </c>
      <c r="E237" s="75" t="s">
        <v>242</v>
      </c>
      <c r="F237" s="49" t="s">
        <v>237</v>
      </c>
      <c r="G237" s="77">
        <v>1</v>
      </c>
      <c r="H237" s="77">
        <v>2</v>
      </c>
      <c r="I237" s="96"/>
      <c r="J237" s="63">
        <f t="shared" ref="J237" si="311">G237*H237*I237</f>
        <v>0</v>
      </c>
      <c r="K237" s="65"/>
      <c r="L237" s="63">
        <f t="shared" ref="L237" si="312">J237*K237</f>
        <v>0</v>
      </c>
      <c r="M237" s="63">
        <f t="shared" ref="M237" si="313">J237+L237</f>
        <v>0</v>
      </c>
    </row>
    <row r="238" spans="1:13" ht="15.75" thickBot="1" x14ac:dyDescent="0.3">
      <c r="A238" s="69"/>
      <c r="B238" s="70"/>
      <c r="C238" s="72"/>
      <c r="D238" s="74"/>
      <c r="E238" s="76"/>
      <c r="F238" s="50" t="s">
        <v>56</v>
      </c>
      <c r="G238" s="78"/>
      <c r="H238" s="78"/>
      <c r="I238" s="97"/>
      <c r="J238" s="64"/>
      <c r="K238" s="66"/>
      <c r="L238" s="64"/>
      <c r="M238" s="64"/>
    </row>
    <row r="239" spans="1:13" x14ac:dyDescent="0.25">
      <c r="A239" s="67">
        <v>102</v>
      </c>
      <c r="B239" s="68"/>
      <c r="C239" s="71" t="s">
        <v>239</v>
      </c>
      <c r="D239" s="73" t="s">
        <v>167</v>
      </c>
      <c r="E239" s="75" t="s">
        <v>243</v>
      </c>
      <c r="F239" s="49" t="s">
        <v>237</v>
      </c>
      <c r="G239" s="77">
        <v>1</v>
      </c>
      <c r="H239" s="77">
        <v>2</v>
      </c>
      <c r="I239" s="96"/>
      <c r="J239" s="63">
        <f t="shared" ref="J239" si="314">G239*H239*I239</f>
        <v>0</v>
      </c>
      <c r="K239" s="65"/>
      <c r="L239" s="63">
        <f t="shared" ref="L239" si="315">J239*K239</f>
        <v>0</v>
      </c>
      <c r="M239" s="63">
        <f t="shared" ref="M239" si="316">J239+L239</f>
        <v>0</v>
      </c>
    </row>
    <row r="240" spans="1:13" ht="15.75" thickBot="1" x14ac:dyDescent="0.3">
      <c r="A240" s="69"/>
      <c r="B240" s="70"/>
      <c r="C240" s="72"/>
      <c r="D240" s="74"/>
      <c r="E240" s="76"/>
      <c r="F240" s="50" t="s">
        <v>56</v>
      </c>
      <c r="G240" s="78"/>
      <c r="H240" s="78"/>
      <c r="I240" s="97"/>
      <c r="J240" s="64"/>
      <c r="K240" s="66"/>
      <c r="L240" s="64"/>
      <c r="M240" s="64"/>
    </row>
    <row r="241" spans="1:13" x14ac:dyDescent="0.25">
      <c r="A241" s="67">
        <v>103</v>
      </c>
      <c r="B241" s="68"/>
      <c r="C241" s="71" t="s">
        <v>239</v>
      </c>
      <c r="D241" s="73" t="s">
        <v>244</v>
      </c>
      <c r="E241" s="75" t="s">
        <v>245</v>
      </c>
      <c r="F241" s="49" t="s">
        <v>237</v>
      </c>
      <c r="G241" s="77">
        <v>1</v>
      </c>
      <c r="H241" s="77">
        <v>2</v>
      </c>
      <c r="I241" s="96"/>
      <c r="J241" s="63">
        <f t="shared" ref="J241" si="317">G241*H241*I241</f>
        <v>0</v>
      </c>
      <c r="K241" s="65"/>
      <c r="L241" s="63">
        <f t="shared" ref="L241" si="318">J241*K241</f>
        <v>0</v>
      </c>
      <c r="M241" s="63">
        <f t="shared" ref="M241" si="319">J241+L241</f>
        <v>0</v>
      </c>
    </row>
    <row r="242" spans="1:13" ht="15.75" thickBot="1" x14ac:dyDescent="0.3">
      <c r="A242" s="69"/>
      <c r="B242" s="70"/>
      <c r="C242" s="72"/>
      <c r="D242" s="74"/>
      <c r="E242" s="76"/>
      <c r="F242" s="50" t="s">
        <v>56</v>
      </c>
      <c r="G242" s="78"/>
      <c r="H242" s="78"/>
      <c r="I242" s="97"/>
      <c r="J242" s="64"/>
      <c r="K242" s="66"/>
      <c r="L242" s="64"/>
      <c r="M242" s="64"/>
    </row>
    <row r="243" spans="1:13" x14ac:dyDescent="0.25">
      <c r="A243" s="67">
        <v>104</v>
      </c>
      <c r="B243" s="68"/>
      <c r="C243" s="71" t="s">
        <v>239</v>
      </c>
      <c r="D243" s="73" t="s">
        <v>133</v>
      </c>
      <c r="E243" s="75" t="s">
        <v>246</v>
      </c>
      <c r="F243" s="49" t="s">
        <v>237</v>
      </c>
      <c r="G243" s="77">
        <v>1</v>
      </c>
      <c r="H243" s="77">
        <v>2</v>
      </c>
      <c r="I243" s="96"/>
      <c r="J243" s="63">
        <f t="shared" ref="J243" si="320">G243*H243*I243</f>
        <v>0</v>
      </c>
      <c r="K243" s="65"/>
      <c r="L243" s="63">
        <f t="shared" ref="L243" si="321">J243*K243</f>
        <v>0</v>
      </c>
      <c r="M243" s="63">
        <f t="shared" ref="M243" si="322">J243+L243</f>
        <v>0</v>
      </c>
    </row>
    <row r="244" spans="1:13" ht="15.75" thickBot="1" x14ac:dyDescent="0.3">
      <c r="A244" s="69"/>
      <c r="B244" s="70"/>
      <c r="C244" s="72"/>
      <c r="D244" s="74"/>
      <c r="E244" s="76"/>
      <c r="F244" s="50" t="s">
        <v>209</v>
      </c>
      <c r="G244" s="78"/>
      <c r="H244" s="78"/>
      <c r="I244" s="97"/>
      <c r="J244" s="64"/>
      <c r="K244" s="66"/>
      <c r="L244" s="64"/>
      <c r="M244" s="64"/>
    </row>
    <row r="245" spans="1:13" x14ac:dyDescent="0.25">
      <c r="A245" s="67">
        <v>105</v>
      </c>
      <c r="B245" s="68"/>
      <c r="C245" s="71" t="s">
        <v>239</v>
      </c>
      <c r="D245" s="73" t="s">
        <v>22</v>
      </c>
      <c r="E245" s="75" t="s">
        <v>247</v>
      </c>
      <c r="F245" s="49" t="s">
        <v>237</v>
      </c>
      <c r="G245" s="77">
        <v>1</v>
      </c>
      <c r="H245" s="77">
        <v>2</v>
      </c>
      <c r="I245" s="96"/>
      <c r="J245" s="63">
        <f t="shared" ref="J245" si="323">G245*H245*I245</f>
        <v>0</v>
      </c>
      <c r="K245" s="65"/>
      <c r="L245" s="63">
        <f t="shared" ref="L245" si="324">J245*K245</f>
        <v>0</v>
      </c>
      <c r="M245" s="63">
        <f t="shared" ref="M245" si="325">J245+L245</f>
        <v>0</v>
      </c>
    </row>
    <row r="246" spans="1:13" ht="15.75" thickBot="1" x14ac:dyDescent="0.3">
      <c r="A246" s="69"/>
      <c r="B246" s="70"/>
      <c r="C246" s="72"/>
      <c r="D246" s="74"/>
      <c r="E246" s="76"/>
      <c r="F246" s="50" t="s">
        <v>56</v>
      </c>
      <c r="G246" s="78"/>
      <c r="H246" s="78"/>
      <c r="I246" s="97"/>
      <c r="J246" s="64"/>
      <c r="K246" s="66"/>
      <c r="L246" s="64"/>
      <c r="M246" s="64"/>
    </row>
    <row r="247" spans="1:13" x14ac:dyDescent="0.25">
      <c r="A247" s="67">
        <v>106</v>
      </c>
      <c r="B247" s="68"/>
      <c r="C247" s="71" t="s">
        <v>248</v>
      </c>
      <c r="D247" s="73" t="s">
        <v>22</v>
      </c>
      <c r="E247" s="75" t="s">
        <v>249</v>
      </c>
      <c r="F247" s="49" t="s">
        <v>237</v>
      </c>
      <c r="G247" s="77">
        <v>1</v>
      </c>
      <c r="H247" s="77">
        <v>2</v>
      </c>
      <c r="I247" s="96"/>
      <c r="J247" s="63">
        <f t="shared" ref="J247" si="326">G247*H247*I247</f>
        <v>0</v>
      </c>
      <c r="K247" s="65"/>
      <c r="L247" s="63">
        <f t="shared" ref="L247" si="327">J247*K247</f>
        <v>0</v>
      </c>
      <c r="M247" s="63">
        <f t="shared" ref="M247" si="328">J247+L247</f>
        <v>0</v>
      </c>
    </row>
    <row r="248" spans="1:13" ht="15.75" thickBot="1" x14ac:dyDescent="0.3">
      <c r="A248" s="69"/>
      <c r="B248" s="70"/>
      <c r="C248" s="72"/>
      <c r="D248" s="74"/>
      <c r="E248" s="76"/>
      <c r="F248" s="50" t="s">
        <v>56</v>
      </c>
      <c r="G248" s="78"/>
      <c r="H248" s="78"/>
      <c r="I248" s="97"/>
      <c r="J248" s="64"/>
      <c r="K248" s="66"/>
      <c r="L248" s="64"/>
      <c r="M248" s="64"/>
    </row>
    <row r="249" spans="1:13" x14ac:dyDescent="0.25">
      <c r="A249" s="67">
        <v>107</v>
      </c>
      <c r="B249" s="68"/>
      <c r="C249" s="71" t="s">
        <v>248</v>
      </c>
      <c r="D249" s="73" t="s">
        <v>22</v>
      </c>
      <c r="E249" s="75" t="s">
        <v>250</v>
      </c>
      <c r="F249" s="49" t="s">
        <v>237</v>
      </c>
      <c r="G249" s="77">
        <v>1</v>
      </c>
      <c r="H249" s="77">
        <v>2</v>
      </c>
      <c r="I249" s="96"/>
      <c r="J249" s="63">
        <f t="shared" ref="J249" si="329">G249*H249*I249</f>
        <v>0</v>
      </c>
      <c r="K249" s="65"/>
      <c r="L249" s="63">
        <f t="shared" ref="L249" si="330">J249*K249</f>
        <v>0</v>
      </c>
      <c r="M249" s="63">
        <f t="shared" ref="M249" si="331">J249+L249</f>
        <v>0</v>
      </c>
    </row>
    <row r="250" spans="1:13" ht="15.75" thickBot="1" x14ac:dyDescent="0.3">
      <c r="A250" s="69"/>
      <c r="B250" s="70"/>
      <c r="C250" s="72"/>
      <c r="D250" s="74"/>
      <c r="E250" s="76"/>
      <c r="F250" s="50" t="s">
        <v>59</v>
      </c>
      <c r="G250" s="78"/>
      <c r="H250" s="78"/>
      <c r="I250" s="97"/>
      <c r="J250" s="64"/>
      <c r="K250" s="66"/>
      <c r="L250" s="64"/>
      <c r="M250" s="64"/>
    </row>
    <row r="251" spans="1:13" x14ac:dyDescent="0.25">
      <c r="A251" s="67">
        <v>108</v>
      </c>
      <c r="B251" s="68"/>
      <c r="C251" s="71" t="s">
        <v>227</v>
      </c>
      <c r="D251" s="73" t="s">
        <v>23</v>
      </c>
      <c r="E251" s="75" t="s">
        <v>54</v>
      </c>
      <c r="F251" s="49" t="s">
        <v>73</v>
      </c>
      <c r="G251" s="77">
        <v>1</v>
      </c>
      <c r="H251" s="77">
        <v>2</v>
      </c>
      <c r="I251" s="96"/>
      <c r="J251" s="63">
        <f t="shared" ref="J251" si="332">G251*H251*I251</f>
        <v>0</v>
      </c>
      <c r="K251" s="65"/>
      <c r="L251" s="63">
        <f t="shared" ref="L251" si="333">J251*K251</f>
        <v>0</v>
      </c>
      <c r="M251" s="63">
        <f t="shared" ref="M251" si="334">J251+L251</f>
        <v>0</v>
      </c>
    </row>
    <row r="252" spans="1:13" ht="15.75" thickBot="1" x14ac:dyDescent="0.3">
      <c r="A252" s="69"/>
      <c r="B252" s="70"/>
      <c r="C252" s="72"/>
      <c r="D252" s="74"/>
      <c r="E252" s="76"/>
      <c r="F252" s="50" t="s">
        <v>81</v>
      </c>
      <c r="G252" s="78"/>
      <c r="H252" s="78"/>
      <c r="I252" s="97"/>
      <c r="J252" s="64"/>
      <c r="K252" s="66"/>
      <c r="L252" s="64"/>
      <c r="M252" s="64"/>
    </row>
    <row r="253" spans="1:13" x14ac:dyDescent="0.25">
      <c r="A253" s="67">
        <v>109</v>
      </c>
      <c r="B253" s="68"/>
      <c r="C253" s="71" t="s">
        <v>227</v>
      </c>
      <c r="D253" s="73" t="s">
        <v>23</v>
      </c>
      <c r="E253" s="75" t="s">
        <v>61</v>
      </c>
      <c r="F253" s="49" t="s">
        <v>141</v>
      </c>
      <c r="G253" s="77">
        <v>1</v>
      </c>
      <c r="H253" s="77">
        <v>2</v>
      </c>
      <c r="I253" s="96"/>
      <c r="J253" s="63">
        <f t="shared" ref="J253" si="335">G253*H253*I253</f>
        <v>0</v>
      </c>
      <c r="K253" s="65"/>
      <c r="L253" s="63">
        <f t="shared" ref="L253" si="336">J253*K253</f>
        <v>0</v>
      </c>
      <c r="M253" s="63">
        <f t="shared" ref="M253" si="337">J253+L253</f>
        <v>0</v>
      </c>
    </row>
    <row r="254" spans="1:13" ht="15.75" thickBot="1" x14ac:dyDescent="0.3">
      <c r="A254" s="69"/>
      <c r="B254" s="70"/>
      <c r="C254" s="72"/>
      <c r="D254" s="74"/>
      <c r="E254" s="76"/>
      <c r="F254" s="50" t="s">
        <v>142</v>
      </c>
      <c r="G254" s="78"/>
      <c r="H254" s="78"/>
      <c r="I254" s="97"/>
      <c r="J254" s="64"/>
      <c r="K254" s="66"/>
      <c r="L254" s="64"/>
      <c r="M254" s="64"/>
    </row>
    <row r="255" spans="1:13" x14ac:dyDescent="0.25">
      <c r="A255" s="67">
        <v>110</v>
      </c>
      <c r="B255" s="68"/>
      <c r="C255" s="71" t="s">
        <v>227</v>
      </c>
      <c r="D255" s="73" t="s">
        <v>251</v>
      </c>
      <c r="E255" s="75" t="s">
        <v>54</v>
      </c>
      <c r="F255" s="49" t="s">
        <v>64</v>
      </c>
      <c r="G255" s="77">
        <v>1</v>
      </c>
      <c r="H255" s="77">
        <v>2</v>
      </c>
      <c r="I255" s="96"/>
      <c r="J255" s="63">
        <f t="shared" ref="J255" si="338">G255*H255*I255</f>
        <v>0</v>
      </c>
      <c r="K255" s="65"/>
      <c r="L255" s="63">
        <f t="shared" ref="L255" si="339">J255*K255</f>
        <v>0</v>
      </c>
      <c r="M255" s="63">
        <f t="shared" ref="M255" si="340">J255+L255</f>
        <v>0</v>
      </c>
    </row>
    <row r="256" spans="1:13" ht="15.75" thickBot="1" x14ac:dyDescent="0.3">
      <c r="A256" s="69"/>
      <c r="B256" s="70"/>
      <c r="C256" s="72"/>
      <c r="D256" s="74"/>
      <c r="E256" s="76"/>
      <c r="F256" s="50" t="s">
        <v>252</v>
      </c>
      <c r="G256" s="78"/>
      <c r="H256" s="78"/>
      <c r="I256" s="97"/>
      <c r="J256" s="64"/>
      <c r="K256" s="66"/>
      <c r="L256" s="64"/>
      <c r="M256" s="64"/>
    </row>
    <row r="257" spans="1:13" x14ac:dyDescent="0.25">
      <c r="A257" s="67">
        <v>111</v>
      </c>
      <c r="B257" s="68"/>
      <c r="C257" s="71" t="s">
        <v>227</v>
      </c>
      <c r="D257" s="73" t="s">
        <v>253</v>
      </c>
      <c r="E257" s="75" t="s">
        <v>54</v>
      </c>
      <c r="F257" s="49" t="s">
        <v>64</v>
      </c>
      <c r="G257" s="77">
        <v>1</v>
      </c>
      <c r="H257" s="77">
        <v>2</v>
      </c>
      <c r="I257" s="96"/>
      <c r="J257" s="63">
        <f t="shared" ref="J257" si="341">G257*H257*I257</f>
        <v>0</v>
      </c>
      <c r="K257" s="65"/>
      <c r="L257" s="63">
        <f t="shared" ref="L257" si="342">J257*K257</f>
        <v>0</v>
      </c>
      <c r="M257" s="63">
        <f t="shared" ref="M257" si="343">J257+L257</f>
        <v>0</v>
      </c>
    </row>
    <row r="258" spans="1:13" ht="15.75" thickBot="1" x14ac:dyDescent="0.3">
      <c r="A258" s="69"/>
      <c r="B258" s="70"/>
      <c r="C258" s="72"/>
      <c r="D258" s="74"/>
      <c r="E258" s="76"/>
      <c r="F258" s="50" t="s">
        <v>254</v>
      </c>
      <c r="G258" s="78"/>
      <c r="H258" s="78"/>
      <c r="I258" s="97"/>
      <c r="J258" s="64"/>
      <c r="K258" s="66"/>
      <c r="L258" s="64"/>
      <c r="M258" s="64"/>
    </row>
    <row r="259" spans="1:13" x14ac:dyDescent="0.25">
      <c r="A259" s="67">
        <v>112</v>
      </c>
      <c r="B259" s="68"/>
      <c r="C259" s="71" t="s">
        <v>255</v>
      </c>
      <c r="D259" s="73" t="s">
        <v>256</v>
      </c>
      <c r="E259" s="75" t="s">
        <v>54</v>
      </c>
      <c r="F259" s="49" t="s">
        <v>73</v>
      </c>
      <c r="G259" s="77">
        <v>1</v>
      </c>
      <c r="H259" s="77">
        <v>2</v>
      </c>
      <c r="I259" s="96"/>
      <c r="J259" s="63">
        <f t="shared" ref="J259" si="344">G259*H259*I259</f>
        <v>0</v>
      </c>
      <c r="K259" s="65"/>
      <c r="L259" s="63">
        <f t="shared" ref="L259" si="345">J259*K259</f>
        <v>0</v>
      </c>
      <c r="M259" s="63">
        <f t="shared" ref="M259" si="346">J259+L259</f>
        <v>0</v>
      </c>
    </row>
    <row r="260" spans="1:13" ht="15.75" thickBot="1" x14ac:dyDescent="0.3">
      <c r="A260" s="69"/>
      <c r="B260" s="70"/>
      <c r="C260" s="72"/>
      <c r="D260" s="74"/>
      <c r="E260" s="76"/>
      <c r="F260" s="50" t="s">
        <v>112</v>
      </c>
      <c r="G260" s="78"/>
      <c r="H260" s="78"/>
      <c r="I260" s="97"/>
      <c r="J260" s="64"/>
      <c r="K260" s="66"/>
      <c r="L260" s="64"/>
      <c r="M260" s="64"/>
    </row>
    <row r="261" spans="1:13" x14ac:dyDescent="0.25">
      <c r="A261" s="67">
        <v>113</v>
      </c>
      <c r="B261" s="68"/>
      <c r="C261" s="71" t="s">
        <v>255</v>
      </c>
      <c r="D261" s="73" t="s">
        <v>256</v>
      </c>
      <c r="E261" s="75" t="s">
        <v>61</v>
      </c>
      <c r="F261" s="49" t="s">
        <v>73</v>
      </c>
      <c r="G261" s="77">
        <v>1</v>
      </c>
      <c r="H261" s="77">
        <v>2</v>
      </c>
      <c r="I261" s="96"/>
      <c r="J261" s="63">
        <f t="shared" ref="J261" si="347">G261*H261*I261</f>
        <v>0</v>
      </c>
      <c r="K261" s="65"/>
      <c r="L261" s="63">
        <f t="shared" ref="L261" si="348">J261*K261</f>
        <v>0</v>
      </c>
      <c r="M261" s="63">
        <f t="shared" ref="M261" si="349">J261+L261</f>
        <v>0</v>
      </c>
    </row>
    <row r="262" spans="1:13" ht="15.75" thickBot="1" x14ac:dyDescent="0.3">
      <c r="A262" s="69"/>
      <c r="B262" s="70"/>
      <c r="C262" s="72"/>
      <c r="D262" s="74"/>
      <c r="E262" s="76"/>
      <c r="F262" s="50" t="s">
        <v>103</v>
      </c>
      <c r="G262" s="78"/>
      <c r="H262" s="78"/>
      <c r="I262" s="97"/>
      <c r="J262" s="64"/>
      <c r="K262" s="66"/>
      <c r="L262" s="64"/>
      <c r="M262" s="64"/>
    </row>
    <row r="263" spans="1:13" x14ac:dyDescent="0.25">
      <c r="A263" s="67">
        <v>114</v>
      </c>
      <c r="B263" s="68"/>
      <c r="C263" s="71" t="s">
        <v>255</v>
      </c>
      <c r="D263" s="73" t="s">
        <v>256</v>
      </c>
      <c r="E263" s="75" t="s">
        <v>57</v>
      </c>
      <c r="F263" s="49" t="s">
        <v>73</v>
      </c>
      <c r="G263" s="77">
        <v>1</v>
      </c>
      <c r="H263" s="77">
        <v>2</v>
      </c>
      <c r="I263" s="96"/>
      <c r="J263" s="63">
        <f t="shared" ref="J263" si="350">G263*H263*I263</f>
        <v>0</v>
      </c>
      <c r="K263" s="65"/>
      <c r="L263" s="63">
        <f t="shared" ref="L263" si="351">J263*K263</f>
        <v>0</v>
      </c>
      <c r="M263" s="63">
        <f t="shared" ref="M263" si="352">J263+L263</f>
        <v>0</v>
      </c>
    </row>
    <row r="264" spans="1:13" ht="15.75" thickBot="1" x14ac:dyDescent="0.3">
      <c r="A264" s="69"/>
      <c r="B264" s="70"/>
      <c r="C264" s="72"/>
      <c r="D264" s="74"/>
      <c r="E264" s="76"/>
      <c r="F264" s="50" t="s">
        <v>100</v>
      </c>
      <c r="G264" s="78"/>
      <c r="H264" s="78"/>
      <c r="I264" s="97"/>
      <c r="J264" s="64"/>
      <c r="K264" s="66"/>
      <c r="L264" s="64"/>
      <c r="M264" s="64"/>
    </row>
    <row r="265" spans="1:13" x14ac:dyDescent="0.25">
      <c r="A265" s="67">
        <v>115</v>
      </c>
      <c r="B265" s="68"/>
      <c r="C265" s="71" t="s">
        <v>255</v>
      </c>
      <c r="D265" s="73" t="s">
        <v>256</v>
      </c>
      <c r="E265" s="75" t="s">
        <v>62</v>
      </c>
      <c r="F265" s="49" t="s">
        <v>73</v>
      </c>
      <c r="G265" s="77">
        <v>1</v>
      </c>
      <c r="H265" s="77">
        <v>2</v>
      </c>
      <c r="I265" s="96"/>
      <c r="J265" s="63">
        <f t="shared" ref="J265" si="353">G265*H265*I265</f>
        <v>0</v>
      </c>
      <c r="K265" s="65"/>
      <c r="L265" s="63">
        <f t="shared" ref="L265" si="354">J265*K265</f>
        <v>0</v>
      </c>
      <c r="M265" s="63">
        <f t="shared" ref="M265" si="355">J265+L265</f>
        <v>0</v>
      </c>
    </row>
    <row r="266" spans="1:13" ht="15.75" thickBot="1" x14ac:dyDescent="0.3">
      <c r="A266" s="69"/>
      <c r="B266" s="70"/>
      <c r="C266" s="72"/>
      <c r="D266" s="74"/>
      <c r="E266" s="76"/>
      <c r="F266" s="50" t="s">
        <v>257</v>
      </c>
      <c r="G266" s="78"/>
      <c r="H266" s="78"/>
      <c r="I266" s="97"/>
      <c r="J266" s="64"/>
      <c r="K266" s="66"/>
      <c r="L266" s="64"/>
      <c r="M266" s="64"/>
    </row>
    <row r="267" spans="1:13" x14ac:dyDescent="0.25">
      <c r="A267" s="67">
        <v>116</v>
      </c>
      <c r="B267" s="68"/>
      <c r="C267" s="71" t="s">
        <v>255</v>
      </c>
      <c r="D267" s="73" t="s">
        <v>256</v>
      </c>
      <c r="E267" s="75" t="s">
        <v>58</v>
      </c>
      <c r="F267" s="49" t="s">
        <v>73</v>
      </c>
      <c r="G267" s="77">
        <v>1</v>
      </c>
      <c r="H267" s="77">
        <v>2</v>
      </c>
      <c r="I267" s="96"/>
      <c r="J267" s="63">
        <f t="shared" ref="J267" si="356">G267*H267*I267</f>
        <v>0</v>
      </c>
      <c r="K267" s="65"/>
      <c r="L267" s="63">
        <f t="shared" ref="L267" si="357">J267*K267</f>
        <v>0</v>
      </c>
      <c r="M267" s="63">
        <f t="shared" ref="M267" si="358">J267+L267</f>
        <v>0</v>
      </c>
    </row>
    <row r="268" spans="1:13" ht="15.75" thickBot="1" x14ac:dyDescent="0.3">
      <c r="A268" s="69"/>
      <c r="B268" s="70"/>
      <c r="C268" s="72"/>
      <c r="D268" s="74"/>
      <c r="E268" s="76"/>
      <c r="F268" s="50" t="s">
        <v>103</v>
      </c>
      <c r="G268" s="78"/>
      <c r="H268" s="78"/>
      <c r="I268" s="97"/>
      <c r="J268" s="64"/>
      <c r="K268" s="66"/>
      <c r="L268" s="64"/>
      <c r="M268" s="64"/>
    </row>
    <row r="269" spans="1:13" x14ac:dyDescent="0.25">
      <c r="A269" s="67">
        <v>117</v>
      </c>
      <c r="B269" s="68"/>
      <c r="C269" s="71" t="s">
        <v>255</v>
      </c>
      <c r="D269" s="73" t="s">
        <v>256</v>
      </c>
      <c r="E269" s="75" t="s">
        <v>232</v>
      </c>
      <c r="F269" s="49" t="s">
        <v>73</v>
      </c>
      <c r="G269" s="77">
        <v>1</v>
      </c>
      <c r="H269" s="77">
        <v>2</v>
      </c>
      <c r="I269" s="96"/>
      <c r="J269" s="63">
        <f t="shared" ref="J269" si="359">G269*H269*I269</f>
        <v>0</v>
      </c>
      <c r="K269" s="65"/>
      <c r="L269" s="63">
        <f t="shared" ref="L269" si="360">J269*K269</f>
        <v>0</v>
      </c>
      <c r="M269" s="63">
        <f t="shared" ref="M269" si="361">J269+L269</f>
        <v>0</v>
      </c>
    </row>
    <row r="270" spans="1:13" ht="15.75" thickBot="1" x14ac:dyDescent="0.3">
      <c r="A270" s="69"/>
      <c r="B270" s="70"/>
      <c r="C270" s="72"/>
      <c r="D270" s="74"/>
      <c r="E270" s="76"/>
      <c r="F270" s="50" t="s">
        <v>257</v>
      </c>
      <c r="G270" s="78"/>
      <c r="H270" s="78"/>
      <c r="I270" s="97"/>
      <c r="J270" s="64"/>
      <c r="K270" s="66"/>
      <c r="L270" s="64"/>
      <c r="M270" s="64"/>
    </row>
    <row r="271" spans="1:13" x14ac:dyDescent="0.25">
      <c r="A271" s="67">
        <v>118</v>
      </c>
      <c r="B271" s="68"/>
      <c r="C271" s="71" t="s">
        <v>258</v>
      </c>
      <c r="D271" s="73" t="s">
        <v>167</v>
      </c>
      <c r="E271" s="75" t="s">
        <v>61</v>
      </c>
      <c r="F271" s="49" t="s">
        <v>55</v>
      </c>
      <c r="G271" s="77">
        <v>1</v>
      </c>
      <c r="H271" s="77">
        <v>2</v>
      </c>
      <c r="I271" s="96"/>
      <c r="J271" s="63">
        <f t="shared" ref="J271" si="362">G271*H271*I271</f>
        <v>0</v>
      </c>
      <c r="K271" s="65"/>
      <c r="L271" s="63">
        <f t="shared" ref="L271" si="363">J271*K271</f>
        <v>0</v>
      </c>
      <c r="M271" s="63">
        <f t="shared" ref="M271" si="364">J271+L271</f>
        <v>0</v>
      </c>
    </row>
    <row r="272" spans="1:13" ht="15.75" thickBot="1" x14ac:dyDescent="0.3">
      <c r="A272" s="69"/>
      <c r="B272" s="70"/>
      <c r="C272" s="72"/>
      <c r="D272" s="74"/>
      <c r="E272" s="76"/>
      <c r="F272" s="50" t="s">
        <v>209</v>
      </c>
      <c r="G272" s="78"/>
      <c r="H272" s="78"/>
      <c r="I272" s="97"/>
      <c r="J272" s="64"/>
      <c r="K272" s="66"/>
      <c r="L272" s="64"/>
      <c r="M272" s="64"/>
    </row>
    <row r="273" spans="1:13" x14ac:dyDescent="0.25">
      <c r="A273" s="67">
        <v>119</v>
      </c>
      <c r="B273" s="68"/>
      <c r="C273" s="71" t="s">
        <v>258</v>
      </c>
      <c r="D273" s="73" t="s">
        <v>167</v>
      </c>
      <c r="E273" s="75" t="s">
        <v>57</v>
      </c>
      <c r="F273" s="49" t="s">
        <v>55</v>
      </c>
      <c r="G273" s="77">
        <v>1</v>
      </c>
      <c r="H273" s="77">
        <v>2</v>
      </c>
      <c r="I273" s="96"/>
      <c r="J273" s="63">
        <f t="shared" ref="J273" si="365">G273*H273*I273</f>
        <v>0</v>
      </c>
      <c r="K273" s="65"/>
      <c r="L273" s="63">
        <f t="shared" ref="L273" si="366">J273*K273</f>
        <v>0</v>
      </c>
      <c r="M273" s="63">
        <f t="shared" ref="M273" si="367">J273+L273</f>
        <v>0</v>
      </c>
    </row>
    <row r="274" spans="1:13" ht="15.75" thickBot="1" x14ac:dyDescent="0.3">
      <c r="A274" s="69"/>
      <c r="B274" s="70"/>
      <c r="C274" s="72"/>
      <c r="D274" s="74"/>
      <c r="E274" s="76"/>
      <c r="F274" s="50" t="s">
        <v>209</v>
      </c>
      <c r="G274" s="78"/>
      <c r="H274" s="78"/>
      <c r="I274" s="97"/>
      <c r="J274" s="64"/>
      <c r="K274" s="66"/>
      <c r="L274" s="64"/>
      <c r="M274" s="64"/>
    </row>
    <row r="275" spans="1:13" x14ac:dyDescent="0.25">
      <c r="A275" s="67">
        <v>120</v>
      </c>
      <c r="B275" s="68"/>
      <c r="C275" s="71" t="s">
        <v>258</v>
      </c>
      <c r="D275" s="73" t="s">
        <v>106</v>
      </c>
      <c r="E275" s="75" t="s">
        <v>62</v>
      </c>
      <c r="F275" s="49" t="s">
        <v>55</v>
      </c>
      <c r="G275" s="77">
        <v>1</v>
      </c>
      <c r="H275" s="77">
        <v>2</v>
      </c>
      <c r="I275" s="96"/>
      <c r="J275" s="63">
        <f t="shared" ref="J275" si="368">G275*H275*I275</f>
        <v>0</v>
      </c>
      <c r="K275" s="65"/>
      <c r="L275" s="63">
        <f t="shared" ref="L275" si="369">J275*K275</f>
        <v>0</v>
      </c>
      <c r="M275" s="63">
        <f t="shared" ref="M275" si="370">J275+L275</f>
        <v>0</v>
      </c>
    </row>
    <row r="276" spans="1:13" ht="15.75" thickBot="1" x14ac:dyDescent="0.3">
      <c r="A276" s="69"/>
      <c r="B276" s="70"/>
      <c r="C276" s="72"/>
      <c r="D276" s="74"/>
      <c r="E276" s="76"/>
      <c r="F276" s="50" t="s">
        <v>59</v>
      </c>
      <c r="G276" s="78"/>
      <c r="H276" s="78"/>
      <c r="I276" s="97"/>
      <c r="J276" s="64"/>
      <c r="K276" s="66"/>
      <c r="L276" s="64"/>
      <c r="M276" s="64"/>
    </row>
    <row r="277" spans="1:13" x14ac:dyDescent="0.25">
      <c r="A277" s="67">
        <v>121</v>
      </c>
      <c r="B277" s="68"/>
      <c r="C277" s="71" t="s">
        <v>258</v>
      </c>
      <c r="D277" s="73" t="s">
        <v>106</v>
      </c>
      <c r="E277" s="75" t="s">
        <v>58</v>
      </c>
      <c r="F277" s="49" t="s">
        <v>55</v>
      </c>
      <c r="G277" s="77">
        <v>1</v>
      </c>
      <c r="H277" s="77">
        <v>2</v>
      </c>
      <c r="I277" s="96"/>
      <c r="J277" s="63">
        <f t="shared" ref="J277" si="371">G277*H277*I277</f>
        <v>0</v>
      </c>
      <c r="K277" s="65"/>
      <c r="L277" s="63">
        <f t="shared" ref="L277" si="372">J277*K277</f>
        <v>0</v>
      </c>
      <c r="M277" s="63">
        <f t="shared" ref="M277" si="373">J277+L277</f>
        <v>0</v>
      </c>
    </row>
    <row r="278" spans="1:13" ht="15.75" thickBot="1" x14ac:dyDescent="0.3">
      <c r="A278" s="69"/>
      <c r="B278" s="70"/>
      <c r="C278" s="72"/>
      <c r="D278" s="74"/>
      <c r="E278" s="76"/>
      <c r="F278" s="50" t="s">
        <v>259</v>
      </c>
      <c r="G278" s="78"/>
      <c r="H278" s="78"/>
      <c r="I278" s="97"/>
      <c r="J278" s="64"/>
      <c r="K278" s="66"/>
      <c r="L278" s="64"/>
      <c r="M278" s="64"/>
    </row>
    <row r="279" spans="1:13" x14ac:dyDescent="0.25">
      <c r="A279" s="67">
        <v>122</v>
      </c>
      <c r="B279" s="68"/>
      <c r="C279" s="71" t="s">
        <v>258</v>
      </c>
      <c r="D279" s="73" t="s">
        <v>106</v>
      </c>
      <c r="E279" s="75" t="s">
        <v>232</v>
      </c>
      <c r="F279" s="49" t="s">
        <v>55</v>
      </c>
      <c r="G279" s="77">
        <v>1</v>
      </c>
      <c r="H279" s="77">
        <v>2</v>
      </c>
      <c r="I279" s="96"/>
      <c r="J279" s="63">
        <f t="shared" ref="J279" si="374">G279*H279*I279</f>
        <v>0</v>
      </c>
      <c r="K279" s="65"/>
      <c r="L279" s="63">
        <f t="shared" ref="L279" si="375">J279*K279</f>
        <v>0</v>
      </c>
      <c r="M279" s="63">
        <f t="shared" ref="M279" si="376">J279+L279</f>
        <v>0</v>
      </c>
    </row>
    <row r="280" spans="1:13" ht="15.75" thickBot="1" x14ac:dyDescent="0.3">
      <c r="A280" s="69"/>
      <c r="B280" s="70"/>
      <c r="C280" s="72"/>
      <c r="D280" s="74"/>
      <c r="E280" s="76"/>
      <c r="F280" s="50" t="s">
        <v>260</v>
      </c>
      <c r="G280" s="78"/>
      <c r="H280" s="78"/>
      <c r="I280" s="97"/>
      <c r="J280" s="64"/>
      <c r="K280" s="66"/>
      <c r="L280" s="64"/>
      <c r="M280" s="64"/>
    </row>
    <row r="281" spans="1:13" x14ac:dyDescent="0.25">
      <c r="A281" s="67">
        <v>123</v>
      </c>
      <c r="B281" s="68"/>
      <c r="C281" s="71" t="s">
        <v>258</v>
      </c>
      <c r="D281" s="73" t="s">
        <v>261</v>
      </c>
      <c r="E281" s="75" t="s">
        <v>54</v>
      </c>
      <c r="F281" s="49" t="s">
        <v>262</v>
      </c>
      <c r="G281" s="77">
        <v>1</v>
      </c>
      <c r="H281" s="77">
        <v>2</v>
      </c>
      <c r="I281" s="96"/>
      <c r="J281" s="63">
        <f t="shared" ref="J281" si="377">G281*H281*I281</f>
        <v>0</v>
      </c>
      <c r="K281" s="65"/>
      <c r="L281" s="63">
        <f t="shared" ref="L281" si="378">J281*K281</f>
        <v>0</v>
      </c>
      <c r="M281" s="63">
        <f t="shared" ref="M281" si="379">J281+L281</f>
        <v>0</v>
      </c>
    </row>
    <row r="282" spans="1:13" ht="15.75" thickBot="1" x14ac:dyDescent="0.3">
      <c r="A282" s="69"/>
      <c r="B282" s="70"/>
      <c r="C282" s="72"/>
      <c r="D282" s="74"/>
      <c r="E282" s="76"/>
      <c r="F282" s="50" t="s">
        <v>263</v>
      </c>
      <c r="G282" s="78"/>
      <c r="H282" s="78"/>
      <c r="I282" s="97"/>
      <c r="J282" s="64"/>
      <c r="K282" s="66"/>
      <c r="L282" s="64"/>
      <c r="M282" s="64"/>
    </row>
    <row r="283" spans="1:13" x14ac:dyDescent="0.25">
      <c r="A283" s="67">
        <v>124</v>
      </c>
      <c r="B283" s="68"/>
      <c r="C283" s="71" t="s">
        <v>258</v>
      </c>
      <c r="D283" s="73" t="s">
        <v>167</v>
      </c>
      <c r="E283" s="75" t="s">
        <v>264</v>
      </c>
      <c r="F283" s="49" t="s">
        <v>262</v>
      </c>
      <c r="G283" s="77">
        <v>1</v>
      </c>
      <c r="H283" s="77">
        <v>2</v>
      </c>
      <c r="I283" s="96"/>
      <c r="J283" s="63">
        <f t="shared" ref="J283" si="380">G283*H283*I283</f>
        <v>0</v>
      </c>
      <c r="K283" s="65"/>
      <c r="L283" s="63">
        <f t="shared" ref="L283" si="381">J283*K283</f>
        <v>0</v>
      </c>
      <c r="M283" s="63">
        <f t="shared" ref="M283" si="382">J283+L283</f>
        <v>0</v>
      </c>
    </row>
    <row r="284" spans="1:13" ht="15.75" thickBot="1" x14ac:dyDescent="0.3">
      <c r="A284" s="69"/>
      <c r="B284" s="70"/>
      <c r="C284" s="72"/>
      <c r="D284" s="74"/>
      <c r="E284" s="76"/>
      <c r="F284" s="50" t="s">
        <v>265</v>
      </c>
      <c r="G284" s="78"/>
      <c r="H284" s="78"/>
      <c r="I284" s="97"/>
      <c r="J284" s="64"/>
      <c r="K284" s="66"/>
      <c r="L284" s="64"/>
      <c r="M284" s="64"/>
    </row>
    <row r="285" spans="1:13" x14ac:dyDescent="0.25">
      <c r="A285" s="67">
        <v>125</v>
      </c>
      <c r="B285" s="68"/>
      <c r="C285" s="71" t="s">
        <v>258</v>
      </c>
      <c r="D285" s="73" t="s">
        <v>106</v>
      </c>
      <c r="E285" s="75" t="s">
        <v>88</v>
      </c>
      <c r="F285" s="49" t="s">
        <v>262</v>
      </c>
      <c r="G285" s="77">
        <v>1</v>
      </c>
      <c r="H285" s="77">
        <v>2</v>
      </c>
      <c r="I285" s="96"/>
      <c r="J285" s="63">
        <f t="shared" ref="J285" si="383">G285*H285*I285</f>
        <v>0</v>
      </c>
      <c r="K285" s="65"/>
      <c r="L285" s="63">
        <f t="shared" ref="L285" si="384">J285*K285</f>
        <v>0</v>
      </c>
      <c r="M285" s="63">
        <f t="shared" ref="M285" si="385">J285+L285</f>
        <v>0</v>
      </c>
    </row>
    <row r="286" spans="1:13" ht="15.75" thickBot="1" x14ac:dyDescent="0.3">
      <c r="A286" s="69"/>
      <c r="B286" s="70"/>
      <c r="C286" s="72"/>
      <c r="D286" s="74"/>
      <c r="E286" s="76"/>
      <c r="F286" s="50" t="s">
        <v>265</v>
      </c>
      <c r="G286" s="78"/>
      <c r="H286" s="78"/>
      <c r="I286" s="97"/>
      <c r="J286" s="64"/>
      <c r="K286" s="66"/>
      <c r="L286" s="64"/>
      <c r="M286" s="64"/>
    </row>
    <row r="287" spans="1:13" ht="15.75" thickBot="1" x14ac:dyDescent="0.3">
      <c r="A287" s="26"/>
      <c r="B287" s="87" t="s">
        <v>16</v>
      </c>
      <c r="C287" s="88"/>
      <c r="D287" s="88"/>
      <c r="E287" s="88"/>
      <c r="F287" s="88"/>
      <c r="G287" s="88"/>
      <c r="H287" s="88"/>
      <c r="I287" s="89"/>
      <c r="J287" s="17">
        <f>SUM(J37:J286)</f>
        <v>0</v>
      </c>
      <c r="K287" s="16" t="s">
        <v>17</v>
      </c>
      <c r="L287" s="17">
        <f>SUM(L37:L286)</f>
        <v>0</v>
      </c>
      <c r="M287" s="17">
        <f>SUM(M37:M286)</f>
        <v>0</v>
      </c>
    </row>
    <row r="288" spans="1:13" x14ac:dyDescent="0.25">
      <c r="A288" s="27"/>
      <c r="B288" s="27"/>
      <c r="C288" s="27"/>
      <c r="E288" s="27"/>
      <c r="F288" s="27"/>
      <c r="G288" s="28"/>
      <c r="H288" s="28"/>
      <c r="I288" s="29"/>
      <c r="J288" s="28"/>
      <c r="K288" s="28"/>
      <c r="L288" s="27"/>
      <c r="M288" s="27"/>
    </row>
    <row r="289" spans="1:7" x14ac:dyDescent="0.25">
      <c r="A289" s="20"/>
    </row>
    <row r="290" spans="1:7" ht="15.75" thickBot="1" x14ac:dyDescent="0.3">
      <c r="A290" s="20" t="s">
        <v>287</v>
      </c>
    </row>
    <row r="291" spans="1:7" ht="31.5" x14ac:dyDescent="0.25">
      <c r="A291" s="79" t="s">
        <v>0</v>
      </c>
      <c r="B291" s="90" t="s">
        <v>266</v>
      </c>
      <c r="C291" s="91"/>
      <c r="D291" s="79" t="s">
        <v>267</v>
      </c>
      <c r="E291" s="22" t="s">
        <v>6</v>
      </c>
      <c r="F291" s="22" t="s">
        <v>269</v>
      </c>
      <c r="G291" s="7" t="s">
        <v>270</v>
      </c>
    </row>
    <row r="292" spans="1:7" ht="21" x14ac:dyDescent="0.25">
      <c r="A292" s="80"/>
      <c r="B292" s="92"/>
      <c r="C292" s="93"/>
      <c r="D292" s="80"/>
      <c r="E292" s="23" t="s">
        <v>268</v>
      </c>
      <c r="F292" s="23" t="s">
        <v>268</v>
      </c>
      <c r="G292" s="9" t="s">
        <v>5</v>
      </c>
    </row>
    <row r="293" spans="1:7" ht="15.75" thickBot="1" x14ac:dyDescent="0.3">
      <c r="A293" s="81"/>
      <c r="B293" s="94"/>
      <c r="C293" s="95"/>
      <c r="D293" s="81"/>
      <c r="E293" s="25" t="s">
        <v>5</v>
      </c>
      <c r="F293" s="25" t="s">
        <v>5</v>
      </c>
      <c r="G293" s="11"/>
    </row>
    <row r="294" spans="1:7" ht="24.75" thickBot="1" x14ac:dyDescent="0.3">
      <c r="A294" s="51">
        <v>1</v>
      </c>
      <c r="B294" s="82" t="s">
        <v>289</v>
      </c>
      <c r="C294" s="83"/>
      <c r="D294" s="52" t="s">
        <v>281</v>
      </c>
      <c r="E294" s="21">
        <f>H29</f>
        <v>0</v>
      </c>
      <c r="F294" s="21">
        <f>J29</f>
        <v>0</v>
      </c>
      <c r="G294" s="21">
        <f>K29</f>
        <v>0</v>
      </c>
    </row>
    <row r="295" spans="1:7" ht="15.75" thickBot="1" x14ac:dyDescent="0.3">
      <c r="A295" s="51">
        <v>2</v>
      </c>
      <c r="B295" s="82" t="s">
        <v>290</v>
      </c>
      <c r="C295" s="83"/>
      <c r="D295" s="52" t="s">
        <v>271</v>
      </c>
      <c r="E295" s="21">
        <f>J287</f>
        <v>0</v>
      </c>
      <c r="F295" s="21">
        <f>L287</f>
        <v>0</v>
      </c>
      <c r="G295" s="21">
        <f>M287</f>
        <v>0</v>
      </c>
    </row>
    <row r="296" spans="1:7" ht="15.75" thickBot="1" x14ac:dyDescent="0.3">
      <c r="A296" s="84" t="s">
        <v>291</v>
      </c>
      <c r="B296" s="85"/>
      <c r="C296" s="85"/>
      <c r="D296" s="86"/>
      <c r="E296" s="30">
        <f>SUM(E294:E295)</f>
        <v>0</v>
      </c>
      <c r="F296" s="30">
        <f>SUM(F294:F295)</f>
        <v>0</v>
      </c>
      <c r="G296" s="30">
        <f>SUM(G294:G295)</f>
        <v>0</v>
      </c>
    </row>
    <row r="297" spans="1:7" x14ac:dyDescent="0.25">
      <c r="A297" s="31"/>
    </row>
    <row r="298" spans="1:7" x14ac:dyDescent="0.25">
      <c r="A298" s="61" t="s">
        <v>272</v>
      </c>
      <c r="B298" s="61"/>
      <c r="C298" s="61"/>
      <c r="D298" s="61"/>
      <c r="E298" s="61"/>
      <c r="F298" s="61"/>
      <c r="G298" s="61"/>
    </row>
    <row r="299" spans="1:7" x14ac:dyDescent="0.25">
      <c r="A299" s="62" t="s">
        <v>273</v>
      </c>
      <c r="B299" s="62"/>
      <c r="C299" s="62"/>
      <c r="D299" s="62"/>
      <c r="E299" s="62"/>
      <c r="F299" s="62"/>
      <c r="G299" s="62"/>
    </row>
    <row r="300" spans="1:7" x14ac:dyDescent="0.25">
      <c r="A300" s="62" t="s">
        <v>274</v>
      </c>
      <c r="B300" s="62"/>
      <c r="C300" s="62"/>
      <c r="D300" s="62"/>
      <c r="E300" s="62"/>
      <c r="F300" s="62"/>
      <c r="G300" s="62"/>
    </row>
    <row r="301" spans="1:7" x14ac:dyDescent="0.25">
      <c r="A301" s="62" t="s">
        <v>275</v>
      </c>
      <c r="B301" s="62"/>
      <c r="C301" s="62"/>
      <c r="D301" s="62"/>
      <c r="E301" s="62"/>
      <c r="F301" s="62"/>
      <c r="G301" s="62"/>
    </row>
    <row r="302" spans="1:7" x14ac:dyDescent="0.25">
      <c r="A302" s="62" t="s">
        <v>276</v>
      </c>
      <c r="B302" s="62"/>
      <c r="C302" s="62"/>
      <c r="D302" s="62"/>
      <c r="E302" s="62"/>
      <c r="F302" s="62"/>
      <c r="G302" s="62"/>
    </row>
    <row r="303" spans="1:7" x14ac:dyDescent="0.25">
      <c r="A303" s="31"/>
    </row>
    <row r="304" spans="1:7" x14ac:dyDescent="0.25">
      <c r="A304" s="61" t="s">
        <v>277</v>
      </c>
      <c r="B304" s="61"/>
      <c r="C304" s="61"/>
      <c r="D304" s="61"/>
      <c r="E304" s="61"/>
      <c r="F304" s="61"/>
      <c r="G304" s="61"/>
    </row>
    <row r="305" spans="1:7" x14ac:dyDescent="0.25">
      <c r="A305" s="62" t="s">
        <v>273</v>
      </c>
      <c r="B305" s="62"/>
      <c r="C305" s="62"/>
      <c r="D305" s="62"/>
      <c r="E305" s="62"/>
      <c r="F305" s="62"/>
      <c r="G305" s="62"/>
    </row>
    <row r="306" spans="1:7" x14ac:dyDescent="0.25">
      <c r="A306" s="62" t="s">
        <v>274</v>
      </c>
      <c r="B306" s="62"/>
      <c r="C306" s="62"/>
      <c r="D306" s="62"/>
      <c r="E306" s="62"/>
      <c r="F306" s="62"/>
      <c r="G306" s="62"/>
    </row>
    <row r="307" spans="1:7" x14ac:dyDescent="0.25">
      <c r="A307" s="62" t="s">
        <v>275</v>
      </c>
      <c r="B307" s="62"/>
      <c r="C307" s="62"/>
      <c r="D307" s="62"/>
      <c r="E307" s="62"/>
      <c r="F307" s="62"/>
      <c r="G307" s="62"/>
    </row>
    <row r="308" spans="1:7" x14ac:dyDescent="0.25">
      <c r="A308" s="62" t="s">
        <v>276</v>
      </c>
      <c r="B308" s="62"/>
      <c r="C308" s="62"/>
      <c r="D308" s="62"/>
      <c r="E308" s="62"/>
      <c r="F308" s="62"/>
      <c r="G308" s="62"/>
    </row>
    <row r="309" spans="1:7" x14ac:dyDescent="0.25">
      <c r="A309" s="61" t="s">
        <v>278</v>
      </c>
      <c r="B309" s="61"/>
      <c r="C309" s="61"/>
      <c r="D309" s="61"/>
      <c r="E309" s="61"/>
      <c r="F309" s="61"/>
      <c r="G309" s="61"/>
    </row>
    <row r="310" spans="1:7" x14ac:dyDescent="0.25">
      <c r="A310" s="32"/>
    </row>
    <row r="311" spans="1:7" x14ac:dyDescent="0.25">
      <c r="A311" s="32"/>
    </row>
    <row r="312" spans="1:7" x14ac:dyDescent="0.25">
      <c r="A312" s="62" t="s">
        <v>286</v>
      </c>
      <c r="B312" s="62"/>
      <c r="C312" s="62"/>
      <c r="D312" s="62"/>
      <c r="E312" s="62"/>
      <c r="F312" s="62"/>
      <c r="G312" s="62"/>
    </row>
    <row r="313" spans="1:7" x14ac:dyDescent="0.25">
      <c r="A313" s="33" t="s">
        <v>279</v>
      </c>
    </row>
    <row r="314" spans="1:7" x14ac:dyDescent="0.25">
      <c r="A314" s="34"/>
    </row>
    <row r="315" spans="1:7" x14ac:dyDescent="0.25">
      <c r="A315" s="35"/>
    </row>
    <row r="316" spans="1:7" x14ac:dyDescent="0.25">
      <c r="A316" s="36"/>
    </row>
    <row r="317" spans="1:7" x14ac:dyDescent="0.25">
      <c r="A317" s="37"/>
    </row>
    <row r="318" spans="1:7" x14ac:dyDescent="0.25">
      <c r="A318" s="36"/>
    </row>
    <row r="319" spans="1:7" x14ac:dyDescent="0.25">
      <c r="A319" s="37"/>
    </row>
    <row r="320" spans="1:7" x14ac:dyDescent="0.25">
      <c r="A320" s="36"/>
    </row>
    <row r="321" spans="1:1" x14ac:dyDescent="0.25">
      <c r="A321" s="37"/>
    </row>
    <row r="322" spans="1:1" x14ac:dyDescent="0.25">
      <c r="A322" s="37"/>
    </row>
    <row r="323" spans="1:1" x14ac:dyDescent="0.25">
      <c r="A323" s="37"/>
    </row>
    <row r="324" spans="1:1" x14ac:dyDescent="0.25">
      <c r="A324" s="37"/>
    </row>
    <row r="325" spans="1:1" x14ac:dyDescent="0.25">
      <c r="A325" s="37"/>
    </row>
    <row r="326" spans="1:1" x14ac:dyDescent="0.25">
      <c r="A326" s="37"/>
    </row>
    <row r="327" spans="1:1" x14ac:dyDescent="0.25">
      <c r="A327" s="37"/>
    </row>
    <row r="328" spans="1:1" x14ac:dyDescent="0.25">
      <c r="A328" s="37"/>
    </row>
    <row r="329" spans="1:1" x14ac:dyDescent="0.25">
      <c r="A329" s="37"/>
    </row>
    <row r="330" spans="1:1" x14ac:dyDescent="0.25">
      <c r="A330" s="37"/>
    </row>
    <row r="331" spans="1:1" x14ac:dyDescent="0.25">
      <c r="A331" s="37"/>
    </row>
    <row r="332" spans="1:1" ht="29.25" customHeight="1" x14ac:dyDescent="0.25">
      <c r="A332" s="37"/>
    </row>
    <row r="333" spans="1:1" x14ac:dyDescent="0.25">
      <c r="A333" s="37"/>
    </row>
    <row r="334" spans="1:1" x14ac:dyDescent="0.25">
      <c r="A334" s="37"/>
    </row>
    <row r="335" spans="1:1" x14ac:dyDescent="0.25">
      <c r="A335" s="37"/>
    </row>
    <row r="336" spans="1:1" x14ac:dyDescent="0.25">
      <c r="A336" s="37"/>
    </row>
    <row r="337" spans="1:1" x14ac:dyDescent="0.25">
      <c r="A337" s="37"/>
    </row>
    <row r="338" spans="1:1" x14ac:dyDescent="0.25">
      <c r="A338" s="37"/>
    </row>
    <row r="339" spans="1:1" x14ac:dyDescent="0.25">
      <c r="A339" s="37"/>
    </row>
    <row r="340" spans="1:1" x14ac:dyDescent="0.25">
      <c r="A340" s="37"/>
    </row>
    <row r="341" spans="1:1" x14ac:dyDescent="0.25">
      <c r="A341" s="37"/>
    </row>
    <row r="342" spans="1:1" x14ac:dyDescent="0.25">
      <c r="A342" s="37"/>
    </row>
    <row r="343" spans="1:1" x14ac:dyDescent="0.25">
      <c r="A343" s="38"/>
    </row>
    <row r="344" spans="1:1" ht="15.75" customHeight="1" x14ac:dyDescent="0.25">
      <c r="A344" s="39"/>
    </row>
    <row r="345" spans="1:1" x14ac:dyDescent="0.25">
      <c r="A345" s="40"/>
    </row>
    <row r="346" spans="1:1" x14ac:dyDescent="0.25">
      <c r="A346" s="39"/>
    </row>
    <row r="347" spans="1:1" x14ac:dyDescent="0.25">
      <c r="A347" s="37"/>
    </row>
    <row r="348" spans="1:1" x14ac:dyDescent="0.25">
      <c r="A348" s="37"/>
    </row>
    <row r="349" spans="1:1" x14ac:dyDescent="0.25">
      <c r="A349" s="37"/>
    </row>
    <row r="350" spans="1:1" x14ac:dyDescent="0.25">
      <c r="A350" s="37"/>
    </row>
    <row r="351" spans="1:1" x14ac:dyDescent="0.25">
      <c r="A351" s="37"/>
    </row>
    <row r="352" spans="1: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6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6" spans="1:1" x14ac:dyDescent="0.25">
      <c r="A376" s="37"/>
    </row>
    <row r="378" spans="1:1" x14ac:dyDescent="0.25">
      <c r="A378" s="37"/>
    </row>
    <row r="380" spans="1:1" x14ac:dyDescent="0.25">
      <c r="A380" s="37"/>
    </row>
    <row r="382" spans="1:1" x14ac:dyDescent="0.25">
      <c r="A382" s="36"/>
    </row>
    <row r="384" spans="1:1" x14ac:dyDescent="0.25">
      <c r="A384" s="36"/>
    </row>
    <row r="386" spans="1:1" x14ac:dyDescent="0.25">
      <c r="A386" s="37"/>
    </row>
    <row r="388" spans="1:1" x14ac:dyDescent="0.25">
      <c r="A388" s="37"/>
    </row>
    <row r="390" spans="1:1" x14ac:dyDescent="0.25">
      <c r="A390" s="37"/>
    </row>
    <row r="392" spans="1:1" x14ac:dyDescent="0.25">
      <c r="A392" s="36"/>
    </row>
    <row r="394" spans="1:1" x14ac:dyDescent="0.25">
      <c r="A394" s="37"/>
    </row>
    <row r="396" spans="1:1" x14ac:dyDescent="0.25">
      <c r="A396" s="37"/>
    </row>
    <row r="398" spans="1:1" x14ac:dyDescent="0.25">
      <c r="A398" s="37"/>
    </row>
    <row r="400" spans="1:1" x14ac:dyDescent="0.25">
      <c r="A400" s="37"/>
    </row>
    <row r="402" spans="1:1" x14ac:dyDescent="0.25">
      <c r="A402" s="37"/>
    </row>
    <row r="404" spans="1:1" x14ac:dyDescent="0.25">
      <c r="A404" s="37"/>
    </row>
    <row r="406" spans="1:1" x14ac:dyDescent="0.25">
      <c r="A406" s="37"/>
    </row>
    <row r="408" spans="1:1" x14ac:dyDescent="0.25">
      <c r="A408" s="37"/>
    </row>
    <row r="410" spans="1:1" x14ac:dyDescent="0.25">
      <c r="A410" s="37"/>
    </row>
    <row r="412" spans="1:1" x14ac:dyDescent="0.25">
      <c r="A412" s="38"/>
    </row>
    <row r="414" spans="1:1" x14ac:dyDescent="0.25">
      <c r="A414" s="38"/>
    </row>
    <row r="416" spans="1:1" x14ac:dyDescent="0.25">
      <c r="A416" s="37"/>
    </row>
    <row r="418" spans="1:1" x14ac:dyDescent="0.25">
      <c r="A418" s="37"/>
    </row>
    <row r="420" spans="1:1" x14ac:dyDescent="0.25">
      <c r="A420" s="36"/>
    </row>
    <row r="422" spans="1:1" x14ac:dyDescent="0.25">
      <c r="A422" s="37"/>
    </row>
    <row r="424" spans="1:1" x14ac:dyDescent="0.25">
      <c r="A424" s="37"/>
    </row>
    <row r="426" spans="1:1" x14ac:dyDescent="0.25">
      <c r="A426" s="37"/>
    </row>
    <row r="428" spans="1:1" x14ac:dyDescent="0.25">
      <c r="A428" s="36"/>
    </row>
    <row r="430" spans="1:1" x14ac:dyDescent="0.25">
      <c r="A430" s="36"/>
    </row>
    <row r="432" spans="1:1" x14ac:dyDescent="0.25">
      <c r="A432" s="37"/>
    </row>
    <row r="434" spans="1:1" x14ac:dyDescent="0.25">
      <c r="A434" s="37"/>
    </row>
    <row r="436" spans="1:1" x14ac:dyDescent="0.25">
      <c r="A436" s="37"/>
    </row>
    <row r="438" spans="1:1" x14ac:dyDescent="0.25">
      <c r="A438" s="37"/>
    </row>
    <row r="440" spans="1:1" x14ac:dyDescent="0.25">
      <c r="A440" s="37"/>
    </row>
    <row r="442" spans="1:1" x14ac:dyDescent="0.25">
      <c r="A442" s="37"/>
    </row>
    <row r="444" spans="1:1" x14ac:dyDescent="0.25">
      <c r="A444" s="37"/>
    </row>
    <row r="446" spans="1:1" x14ac:dyDescent="0.25">
      <c r="A446" s="37"/>
    </row>
    <row r="448" spans="1:1" x14ac:dyDescent="0.25">
      <c r="A448" s="37"/>
    </row>
    <row r="450" spans="1:1" x14ac:dyDescent="0.25">
      <c r="A450" s="37"/>
    </row>
    <row r="452" spans="1:1" x14ac:dyDescent="0.25">
      <c r="A452" s="37"/>
    </row>
    <row r="454" spans="1:1" x14ac:dyDescent="0.25">
      <c r="A454" s="37"/>
    </row>
    <row r="456" spans="1:1" x14ac:dyDescent="0.25">
      <c r="A456" s="37"/>
    </row>
    <row r="458" spans="1:1" x14ac:dyDescent="0.25">
      <c r="A458" s="37"/>
    </row>
    <row r="460" spans="1:1" x14ac:dyDescent="0.25">
      <c r="A460" s="37"/>
    </row>
    <row r="462" spans="1:1" x14ac:dyDescent="0.25">
      <c r="A462" s="37"/>
    </row>
    <row r="464" spans="1:1" x14ac:dyDescent="0.25">
      <c r="A464" s="37"/>
    </row>
    <row r="466" spans="1:1" x14ac:dyDescent="0.25">
      <c r="A466" s="37"/>
    </row>
    <row r="468" spans="1:1" x14ac:dyDescent="0.25">
      <c r="A468" s="37"/>
    </row>
    <row r="470" spans="1:1" x14ac:dyDescent="0.25">
      <c r="A470" s="37"/>
    </row>
    <row r="472" spans="1:1" x14ac:dyDescent="0.25">
      <c r="A472" s="37"/>
    </row>
    <row r="474" spans="1:1" x14ac:dyDescent="0.25">
      <c r="A474" s="37"/>
    </row>
    <row r="476" spans="1:1" x14ac:dyDescent="0.25">
      <c r="A476" s="37"/>
    </row>
    <row r="478" spans="1:1" x14ac:dyDescent="0.25">
      <c r="A478" s="37"/>
    </row>
    <row r="480" spans="1:1" x14ac:dyDescent="0.25">
      <c r="A480" s="37"/>
    </row>
    <row r="482" spans="1:1" x14ac:dyDescent="0.25">
      <c r="A482" s="37"/>
    </row>
    <row r="484" spans="1:1" x14ac:dyDescent="0.25">
      <c r="A484" s="37"/>
    </row>
    <row r="486" spans="1:1" x14ac:dyDescent="0.25">
      <c r="A486" s="37"/>
    </row>
    <row r="488" spans="1:1" x14ac:dyDescent="0.25">
      <c r="A488" s="36"/>
    </row>
    <row r="490" spans="1:1" x14ac:dyDescent="0.25">
      <c r="A490" s="36"/>
    </row>
    <row r="492" spans="1:1" x14ac:dyDescent="0.25">
      <c r="A492" s="36"/>
    </row>
    <row r="494" spans="1:1" x14ac:dyDescent="0.25">
      <c r="A494" s="36"/>
    </row>
    <row r="496" spans="1:1" x14ac:dyDescent="0.25">
      <c r="A496" s="37"/>
    </row>
    <row r="498" spans="1:1" x14ac:dyDescent="0.25">
      <c r="A498" s="37"/>
    </row>
    <row r="500" spans="1:1" x14ac:dyDescent="0.25">
      <c r="A500" s="37"/>
    </row>
    <row r="502" spans="1:1" x14ac:dyDescent="0.25">
      <c r="A502" s="39"/>
    </row>
    <row r="503" spans="1:1" x14ac:dyDescent="0.25">
      <c r="A503" s="34"/>
    </row>
    <row r="611" ht="18" customHeight="1" x14ac:dyDescent="0.25"/>
    <row r="814" ht="15" customHeight="1" x14ac:dyDescent="0.25"/>
    <row r="1203" ht="29.25" customHeight="1" x14ac:dyDescent="0.25"/>
    <row r="1205" ht="40.5" customHeight="1" x14ac:dyDescent="0.25"/>
    <row r="1218" ht="15" customHeight="1" x14ac:dyDescent="0.25"/>
    <row r="1232" ht="15" customHeight="1" x14ac:dyDescent="0.25"/>
    <row r="1235" ht="15" customHeight="1" x14ac:dyDescent="0.25"/>
    <row r="1275" ht="61.5" customHeight="1" x14ac:dyDescent="0.25"/>
    <row r="1324" ht="39" customHeight="1" x14ac:dyDescent="0.25"/>
    <row r="1330" ht="38.25" customHeight="1" x14ac:dyDescent="0.25"/>
    <row r="1358" ht="15" customHeight="1" x14ac:dyDescent="0.25"/>
    <row r="1413" ht="38.25" customHeight="1" x14ac:dyDescent="0.25"/>
    <row r="1449" ht="15" customHeight="1" x14ac:dyDescent="0.25"/>
    <row r="1451" ht="15" customHeight="1" x14ac:dyDescent="0.25"/>
    <row r="1499" ht="42" customHeight="1" x14ac:dyDescent="0.25"/>
    <row r="1501" ht="15" customHeight="1" x14ac:dyDescent="0.25"/>
    <row r="1505" ht="38.25" customHeight="1" x14ac:dyDescent="0.25"/>
    <row r="1572" ht="18" customHeight="1" x14ac:dyDescent="0.25"/>
    <row r="1598" ht="15" customHeight="1" x14ac:dyDescent="0.25"/>
    <row r="1697" ht="15" customHeight="1" x14ac:dyDescent="0.25"/>
    <row r="1704" ht="15" customHeight="1" x14ac:dyDescent="0.25"/>
    <row r="1758" ht="29.25" customHeight="1" x14ac:dyDescent="0.25"/>
    <row r="1774" ht="18" customHeight="1" x14ac:dyDescent="0.25"/>
    <row r="1776" ht="18" customHeight="1" x14ac:dyDescent="0.25"/>
    <row r="1808" ht="40.5" customHeight="1" x14ac:dyDescent="0.25"/>
    <row r="1809" ht="1.5" customHeight="1" x14ac:dyDescent="0.25"/>
    <row r="1810" ht="40.5" customHeight="1" x14ac:dyDescent="0.25"/>
    <row r="1828" ht="18" customHeight="1" x14ac:dyDescent="0.25"/>
    <row r="1830" ht="18" customHeight="1" x14ac:dyDescent="0.25"/>
    <row r="1832" ht="18" customHeight="1" x14ac:dyDescent="0.25"/>
    <row r="1868" ht="40.5" customHeight="1" x14ac:dyDescent="0.25"/>
    <row r="1872" ht="40.5" customHeight="1" x14ac:dyDescent="0.25"/>
    <row r="1908" ht="15" customHeight="1" x14ac:dyDescent="0.25"/>
    <row r="1916" ht="15" customHeight="1" x14ac:dyDescent="0.25"/>
    <row r="1942" ht="18" customHeight="1" x14ac:dyDescent="0.25"/>
    <row r="1974" ht="18" customHeight="1" x14ac:dyDescent="0.25"/>
    <row r="1976" ht="18" customHeight="1" x14ac:dyDescent="0.25"/>
    <row r="2006" ht="19.5" customHeight="1" x14ac:dyDescent="0.25"/>
    <row r="2014" ht="18" customHeight="1" x14ac:dyDescent="0.25"/>
    <row r="2033" ht="21.75" customHeight="1" x14ac:dyDescent="0.25"/>
    <row r="2048" ht="21" customHeight="1" x14ac:dyDescent="0.25"/>
    <row r="2050" ht="22.5" customHeight="1" x14ac:dyDescent="0.25"/>
    <row r="2051" ht="32.25" customHeight="1" x14ac:dyDescent="0.25"/>
    <row r="2053" ht="22.5" customHeight="1" x14ac:dyDescent="0.25"/>
    <row r="2054" ht="20.25" customHeight="1" x14ac:dyDescent="0.25"/>
  </sheetData>
  <sheetProtection algorithmName="SHA-512" hashValue="gRBg4cZFcFvN1R/n4HstuqNxbROlw33Zhq2htuMiXhSPUI4Bfg1P3TsCKyZa3ksxCWCe5g/PJdQT4M+F/hh+RQ==" saltValue="0cVAJG//EtgxvlqrOKBrnA==" spinCount="100000" sheet="1" objects="1" scenarios="1"/>
  <mergeCells count="1429">
    <mergeCell ref="A205:B206"/>
    <mergeCell ref="K41:K42"/>
    <mergeCell ref="L41:L42"/>
    <mergeCell ref="M41:M42"/>
    <mergeCell ref="I43:I44"/>
    <mergeCell ref="L39:L40"/>
    <mergeCell ref="M39:M40"/>
    <mergeCell ref="E39:E40"/>
    <mergeCell ref="G39:G40"/>
    <mergeCell ref="H39:H40"/>
    <mergeCell ref="I39:I40"/>
    <mergeCell ref="J39:J40"/>
    <mergeCell ref="K39:K40"/>
    <mergeCell ref="K37:K38"/>
    <mergeCell ref="M205:M206"/>
    <mergeCell ref="L205:L206"/>
    <mergeCell ref="K205:K206"/>
    <mergeCell ref="J205:J206"/>
    <mergeCell ref="I205:I206"/>
    <mergeCell ref="H205:H206"/>
    <mergeCell ref="G205:G206"/>
    <mergeCell ref="E205:E206"/>
    <mergeCell ref="D205:D206"/>
    <mergeCell ref="C205:C206"/>
    <mergeCell ref="A41:B42"/>
    <mergeCell ref="C41:C42"/>
    <mergeCell ref="D41:D42"/>
    <mergeCell ref="E41:E42"/>
    <mergeCell ref="G41:G42"/>
    <mergeCell ref="H41:H42"/>
    <mergeCell ref="I41:I42"/>
    <mergeCell ref="J41:J42"/>
    <mergeCell ref="H15:H16"/>
    <mergeCell ref="I15:I16"/>
    <mergeCell ref="J15:J16"/>
    <mergeCell ref="K15:K16"/>
    <mergeCell ref="A25:A28"/>
    <mergeCell ref="B25:B28"/>
    <mergeCell ref="C25:C28"/>
    <mergeCell ref="E25:E28"/>
    <mergeCell ref="F25:F28"/>
    <mergeCell ref="G25:G28"/>
    <mergeCell ref="A15:A16"/>
    <mergeCell ref="B15:B16"/>
    <mergeCell ref="C15:C16"/>
    <mergeCell ref="E15:E16"/>
    <mergeCell ref="F15:F16"/>
    <mergeCell ref="G15:G16"/>
    <mergeCell ref="A29:G29"/>
    <mergeCell ref="H25:H28"/>
    <mergeCell ref="I25:I28"/>
    <mergeCell ref="J25:J28"/>
    <mergeCell ref="K25:K28"/>
    <mergeCell ref="A32:B34"/>
    <mergeCell ref="E32:E34"/>
    <mergeCell ref="G32:G34"/>
    <mergeCell ref="H32:H34"/>
    <mergeCell ref="A39:B40"/>
    <mergeCell ref="C39:C40"/>
    <mergeCell ref="D39:D40"/>
    <mergeCell ref="M37:M38"/>
    <mergeCell ref="G37:G38"/>
    <mergeCell ref="H37:H38"/>
    <mergeCell ref="I37:I38"/>
    <mergeCell ref="J37:J38"/>
    <mergeCell ref="L37:L38"/>
    <mergeCell ref="A35:B35"/>
    <mergeCell ref="A36:B36"/>
    <mergeCell ref="A37:B38"/>
    <mergeCell ref="C37:C38"/>
    <mergeCell ref="D37:D38"/>
    <mergeCell ref="E37:E38"/>
    <mergeCell ref="H47:H48"/>
    <mergeCell ref="I47:I48"/>
    <mergeCell ref="J47:J48"/>
    <mergeCell ref="K47:K48"/>
    <mergeCell ref="L47:L48"/>
    <mergeCell ref="M47:M48"/>
    <mergeCell ref="I45:I46"/>
    <mergeCell ref="J45:J46"/>
    <mergeCell ref="K45:K46"/>
    <mergeCell ref="L45:L46"/>
    <mergeCell ref="M45:M46"/>
    <mergeCell ref="A47:B48"/>
    <mergeCell ref="C47:C48"/>
    <mergeCell ref="D47:D48"/>
    <mergeCell ref="E47:E48"/>
    <mergeCell ref="G47:G48"/>
    <mergeCell ref="J43:J44"/>
    <mergeCell ref="K43:K44"/>
    <mergeCell ref="L43:L44"/>
    <mergeCell ref="M43:M44"/>
    <mergeCell ref="A45:B46"/>
    <mergeCell ref="C45:C46"/>
    <mergeCell ref="D45:D46"/>
    <mergeCell ref="E45:E46"/>
    <mergeCell ref="G45:G46"/>
    <mergeCell ref="H45:H46"/>
    <mergeCell ref="A43:B44"/>
    <mergeCell ref="C43:C44"/>
    <mergeCell ref="D43:D44"/>
    <mergeCell ref="E43:E44"/>
    <mergeCell ref="G43:G44"/>
    <mergeCell ref="H43:H44"/>
    <mergeCell ref="H51:H52"/>
    <mergeCell ref="I51:I52"/>
    <mergeCell ref="J51:J52"/>
    <mergeCell ref="K51:K52"/>
    <mergeCell ref="L51:L52"/>
    <mergeCell ref="M51:M52"/>
    <mergeCell ref="I49:I50"/>
    <mergeCell ref="J49:J50"/>
    <mergeCell ref="K49:K50"/>
    <mergeCell ref="L49:L50"/>
    <mergeCell ref="M49:M50"/>
    <mergeCell ref="A51:B52"/>
    <mergeCell ref="C51:C52"/>
    <mergeCell ref="D51:D52"/>
    <mergeCell ref="E51:E52"/>
    <mergeCell ref="G51:G52"/>
    <mergeCell ref="A49:B50"/>
    <mergeCell ref="C49:C50"/>
    <mergeCell ref="D49:D50"/>
    <mergeCell ref="E49:E50"/>
    <mergeCell ref="G49:G50"/>
    <mergeCell ref="H49:H50"/>
    <mergeCell ref="H55:H56"/>
    <mergeCell ref="I55:I56"/>
    <mergeCell ref="J55:J56"/>
    <mergeCell ref="K55:K56"/>
    <mergeCell ref="L55:L56"/>
    <mergeCell ref="M55:M56"/>
    <mergeCell ref="I53:I54"/>
    <mergeCell ref="J53:J54"/>
    <mergeCell ref="K53:K54"/>
    <mergeCell ref="L53:L54"/>
    <mergeCell ref="M53:M54"/>
    <mergeCell ref="A55:B56"/>
    <mergeCell ref="C55:C56"/>
    <mergeCell ref="D55:D56"/>
    <mergeCell ref="E55:E56"/>
    <mergeCell ref="G55:G56"/>
    <mergeCell ref="A53:B54"/>
    <mergeCell ref="C53:C54"/>
    <mergeCell ref="D53:D54"/>
    <mergeCell ref="E53:E54"/>
    <mergeCell ref="G53:G54"/>
    <mergeCell ref="H53:H54"/>
    <mergeCell ref="H59:H60"/>
    <mergeCell ref="I59:I60"/>
    <mergeCell ref="J59:J60"/>
    <mergeCell ref="K59:K60"/>
    <mergeCell ref="L59:L60"/>
    <mergeCell ref="M59:M60"/>
    <mergeCell ref="I57:I58"/>
    <mergeCell ref="J57:J58"/>
    <mergeCell ref="K57:K58"/>
    <mergeCell ref="L57:L58"/>
    <mergeCell ref="M57:M58"/>
    <mergeCell ref="A59:B60"/>
    <mergeCell ref="C59:C60"/>
    <mergeCell ref="D59:D60"/>
    <mergeCell ref="E59:E60"/>
    <mergeCell ref="G59:G60"/>
    <mergeCell ref="A57:B58"/>
    <mergeCell ref="C57:C58"/>
    <mergeCell ref="D57:D58"/>
    <mergeCell ref="E57:E58"/>
    <mergeCell ref="G57:G58"/>
    <mergeCell ref="H57:H58"/>
    <mergeCell ref="H63:H64"/>
    <mergeCell ref="I63:I64"/>
    <mergeCell ref="J63:J64"/>
    <mergeCell ref="K63:K64"/>
    <mergeCell ref="L63:L64"/>
    <mergeCell ref="M63:M64"/>
    <mergeCell ref="I61:I62"/>
    <mergeCell ref="J61:J62"/>
    <mergeCell ref="K61:K62"/>
    <mergeCell ref="L61:L62"/>
    <mergeCell ref="M61:M62"/>
    <mergeCell ref="A63:B64"/>
    <mergeCell ref="C63:C64"/>
    <mergeCell ref="D63:D64"/>
    <mergeCell ref="E63:E64"/>
    <mergeCell ref="G63:G64"/>
    <mergeCell ref="A61:B62"/>
    <mergeCell ref="C61:C62"/>
    <mergeCell ref="D61:D62"/>
    <mergeCell ref="E61:E62"/>
    <mergeCell ref="G61:G62"/>
    <mergeCell ref="H61:H62"/>
    <mergeCell ref="H67:H68"/>
    <mergeCell ref="I67:I68"/>
    <mergeCell ref="J67:J68"/>
    <mergeCell ref="K67:K68"/>
    <mergeCell ref="L67:L68"/>
    <mergeCell ref="M67:M68"/>
    <mergeCell ref="I65:I66"/>
    <mergeCell ref="J65:J66"/>
    <mergeCell ref="K65:K66"/>
    <mergeCell ref="L65:L66"/>
    <mergeCell ref="M65:M66"/>
    <mergeCell ref="A67:B68"/>
    <mergeCell ref="C67:C68"/>
    <mergeCell ref="D67:D68"/>
    <mergeCell ref="E67:E68"/>
    <mergeCell ref="G67:G68"/>
    <mergeCell ref="A65:B66"/>
    <mergeCell ref="C65:C66"/>
    <mergeCell ref="D65:D66"/>
    <mergeCell ref="E65:E66"/>
    <mergeCell ref="G65:G66"/>
    <mergeCell ref="H65:H66"/>
    <mergeCell ref="H71:H72"/>
    <mergeCell ref="I71:I72"/>
    <mergeCell ref="J71:J72"/>
    <mergeCell ref="K71:K72"/>
    <mergeCell ref="L71:L72"/>
    <mergeCell ref="M71:M72"/>
    <mergeCell ref="I69:I70"/>
    <mergeCell ref="J69:J70"/>
    <mergeCell ref="K69:K70"/>
    <mergeCell ref="L69:L70"/>
    <mergeCell ref="M69:M70"/>
    <mergeCell ref="A71:B72"/>
    <mergeCell ref="C71:C72"/>
    <mergeCell ref="D71:D72"/>
    <mergeCell ref="E71:E72"/>
    <mergeCell ref="G71:G72"/>
    <mergeCell ref="A69:B70"/>
    <mergeCell ref="C69:C70"/>
    <mergeCell ref="D69:D70"/>
    <mergeCell ref="E69:E70"/>
    <mergeCell ref="G69:G70"/>
    <mergeCell ref="H69:H70"/>
    <mergeCell ref="H75:H76"/>
    <mergeCell ref="I75:I76"/>
    <mergeCell ref="J75:J76"/>
    <mergeCell ref="K75:K76"/>
    <mergeCell ref="L75:L76"/>
    <mergeCell ref="M75:M76"/>
    <mergeCell ref="I73:I74"/>
    <mergeCell ref="J73:J74"/>
    <mergeCell ref="K73:K74"/>
    <mergeCell ref="L73:L74"/>
    <mergeCell ref="M73:M74"/>
    <mergeCell ref="A75:B76"/>
    <mergeCell ref="C75:C76"/>
    <mergeCell ref="D75:D76"/>
    <mergeCell ref="E75:E76"/>
    <mergeCell ref="G75:G76"/>
    <mergeCell ref="A73:B74"/>
    <mergeCell ref="C73:C74"/>
    <mergeCell ref="D73:D74"/>
    <mergeCell ref="E73:E74"/>
    <mergeCell ref="G73:G74"/>
    <mergeCell ref="H73:H74"/>
    <mergeCell ref="H79:H80"/>
    <mergeCell ref="I79:I80"/>
    <mergeCell ref="J79:J80"/>
    <mergeCell ref="K79:K80"/>
    <mergeCell ref="L79:L80"/>
    <mergeCell ref="M79:M80"/>
    <mergeCell ref="I77:I78"/>
    <mergeCell ref="J77:J78"/>
    <mergeCell ref="K77:K78"/>
    <mergeCell ref="L77:L78"/>
    <mergeCell ref="M77:M78"/>
    <mergeCell ref="A79:B80"/>
    <mergeCell ref="C79:C80"/>
    <mergeCell ref="D79:D80"/>
    <mergeCell ref="E79:E80"/>
    <mergeCell ref="G79:G80"/>
    <mergeCell ref="A77:B78"/>
    <mergeCell ref="C77:C78"/>
    <mergeCell ref="D77:D78"/>
    <mergeCell ref="E77:E78"/>
    <mergeCell ref="G77:G78"/>
    <mergeCell ref="H77:H78"/>
    <mergeCell ref="H83:H84"/>
    <mergeCell ref="I83:I84"/>
    <mergeCell ref="J83:J84"/>
    <mergeCell ref="K83:K84"/>
    <mergeCell ref="L83:L84"/>
    <mergeCell ref="M83:M84"/>
    <mergeCell ref="I81:I82"/>
    <mergeCell ref="J81:J82"/>
    <mergeCell ref="K81:K82"/>
    <mergeCell ref="L81:L82"/>
    <mergeCell ref="M81:M82"/>
    <mergeCell ref="A83:B84"/>
    <mergeCell ref="C83:C84"/>
    <mergeCell ref="D83:D84"/>
    <mergeCell ref="E83:E84"/>
    <mergeCell ref="G83:G84"/>
    <mergeCell ref="A81:B82"/>
    <mergeCell ref="C81:C82"/>
    <mergeCell ref="D81:D82"/>
    <mergeCell ref="E81:E82"/>
    <mergeCell ref="G81:G82"/>
    <mergeCell ref="H81:H82"/>
    <mergeCell ref="H87:H88"/>
    <mergeCell ref="I87:I88"/>
    <mergeCell ref="J87:J88"/>
    <mergeCell ref="K87:K88"/>
    <mergeCell ref="L87:L88"/>
    <mergeCell ref="M87:M88"/>
    <mergeCell ref="I85:I86"/>
    <mergeCell ref="J85:J86"/>
    <mergeCell ref="K85:K86"/>
    <mergeCell ref="L85:L86"/>
    <mergeCell ref="M85:M86"/>
    <mergeCell ref="A87:B88"/>
    <mergeCell ref="C87:C88"/>
    <mergeCell ref="D87:D88"/>
    <mergeCell ref="E87:E88"/>
    <mergeCell ref="G87:G88"/>
    <mergeCell ref="A85:B86"/>
    <mergeCell ref="C85:C86"/>
    <mergeCell ref="D85:D86"/>
    <mergeCell ref="E85:E86"/>
    <mergeCell ref="G85:G86"/>
    <mergeCell ref="H85:H86"/>
    <mergeCell ref="H91:H92"/>
    <mergeCell ref="I91:I92"/>
    <mergeCell ref="J91:J92"/>
    <mergeCell ref="K91:K92"/>
    <mergeCell ref="L91:L92"/>
    <mergeCell ref="M91:M92"/>
    <mergeCell ref="I89:I90"/>
    <mergeCell ref="J89:J90"/>
    <mergeCell ref="K89:K90"/>
    <mergeCell ref="L89:L90"/>
    <mergeCell ref="M89:M90"/>
    <mergeCell ref="A91:B92"/>
    <mergeCell ref="C91:C92"/>
    <mergeCell ref="D91:D92"/>
    <mergeCell ref="E91:E92"/>
    <mergeCell ref="G91:G92"/>
    <mergeCell ref="A89:B90"/>
    <mergeCell ref="C89:C90"/>
    <mergeCell ref="D89:D90"/>
    <mergeCell ref="E89:E90"/>
    <mergeCell ref="G89:G90"/>
    <mergeCell ref="H89:H90"/>
    <mergeCell ref="H93:H94"/>
    <mergeCell ref="I93:I94"/>
    <mergeCell ref="J93:J94"/>
    <mergeCell ref="K93:K94"/>
    <mergeCell ref="L93:L94"/>
    <mergeCell ref="M93:M94"/>
    <mergeCell ref="A93:B94"/>
    <mergeCell ref="C93:C94"/>
    <mergeCell ref="D93:D94"/>
    <mergeCell ref="E93:E94"/>
    <mergeCell ref="G93:G94"/>
    <mergeCell ref="H97:H98"/>
    <mergeCell ref="I97:I98"/>
    <mergeCell ref="J97:J98"/>
    <mergeCell ref="K97:K98"/>
    <mergeCell ref="L97:L98"/>
    <mergeCell ref="M97:M98"/>
    <mergeCell ref="I95:I96"/>
    <mergeCell ref="J95:J96"/>
    <mergeCell ref="K95:K96"/>
    <mergeCell ref="L95:L96"/>
    <mergeCell ref="M95:M96"/>
    <mergeCell ref="A97:B98"/>
    <mergeCell ref="C97:C98"/>
    <mergeCell ref="D97:D98"/>
    <mergeCell ref="E97:E98"/>
    <mergeCell ref="G97:G98"/>
    <mergeCell ref="A95:B96"/>
    <mergeCell ref="C95:C96"/>
    <mergeCell ref="D95:D96"/>
    <mergeCell ref="E95:E96"/>
    <mergeCell ref="G95:G96"/>
    <mergeCell ref="H95:H96"/>
    <mergeCell ref="H101:H102"/>
    <mergeCell ref="I101:I102"/>
    <mergeCell ref="J101:J102"/>
    <mergeCell ref="K101:K102"/>
    <mergeCell ref="L101:L102"/>
    <mergeCell ref="M101:M102"/>
    <mergeCell ref="I99:I100"/>
    <mergeCell ref="J99:J100"/>
    <mergeCell ref="K99:K100"/>
    <mergeCell ref="L99:L100"/>
    <mergeCell ref="M99:M100"/>
    <mergeCell ref="A101:B102"/>
    <mergeCell ref="C101:C102"/>
    <mergeCell ref="D101:D102"/>
    <mergeCell ref="E101:E102"/>
    <mergeCell ref="G101:G102"/>
    <mergeCell ref="A99:B100"/>
    <mergeCell ref="C99:C100"/>
    <mergeCell ref="D99:D100"/>
    <mergeCell ref="E99:E100"/>
    <mergeCell ref="G99:G100"/>
    <mergeCell ref="H99:H100"/>
    <mergeCell ref="H105:H106"/>
    <mergeCell ref="I105:I106"/>
    <mergeCell ref="J105:J106"/>
    <mergeCell ref="K105:K106"/>
    <mergeCell ref="L105:L106"/>
    <mergeCell ref="M105:M106"/>
    <mergeCell ref="I103:I104"/>
    <mergeCell ref="J103:J104"/>
    <mergeCell ref="K103:K104"/>
    <mergeCell ref="L103:L104"/>
    <mergeCell ref="M103:M104"/>
    <mergeCell ref="A105:B106"/>
    <mergeCell ref="C105:C106"/>
    <mergeCell ref="D105:D106"/>
    <mergeCell ref="E105:E106"/>
    <mergeCell ref="G105:G106"/>
    <mergeCell ref="A103:B104"/>
    <mergeCell ref="C103:C104"/>
    <mergeCell ref="D103:D104"/>
    <mergeCell ref="E103:E104"/>
    <mergeCell ref="G103:G104"/>
    <mergeCell ref="H103:H104"/>
    <mergeCell ref="H109:H110"/>
    <mergeCell ref="I109:I110"/>
    <mergeCell ref="J109:J110"/>
    <mergeCell ref="K109:K110"/>
    <mergeCell ref="L109:L110"/>
    <mergeCell ref="M109:M110"/>
    <mergeCell ref="I107:I108"/>
    <mergeCell ref="J107:J108"/>
    <mergeCell ref="K107:K108"/>
    <mergeCell ref="L107:L108"/>
    <mergeCell ref="M107:M108"/>
    <mergeCell ref="A109:B110"/>
    <mergeCell ref="C109:C110"/>
    <mergeCell ref="D109:D110"/>
    <mergeCell ref="E109:E110"/>
    <mergeCell ref="G109:G110"/>
    <mergeCell ref="A107:B108"/>
    <mergeCell ref="C107:C108"/>
    <mergeCell ref="D107:D108"/>
    <mergeCell ref="E107:E108"/>
    <mergeCell ref="G107:G108"/>
    <mergeCell ref="H107:H108"/>
    <mergeCell ref="H113:H114"/>
    <mergeCell ref="I113:I114"/>
    <mergeCell ref="J113:J114"/>
    <mergeCell ref="K113:K114"/>
    <mergeCell ref="L113:L114"/>
    <mergeCell ref="M113:M114"/>
    <mergeCell ref="I111:I112"/>
    <mergeCell ref="J111:J112"/>
    <mergeCell ref="K111:K112"/>
    <mergeCell ref="L111:L112"/>
    <mergeCell ref="M111:M112"/>
    <mergeCell ref="A113:B114"/>
    <mergeCell ref="C113:C114"/>
    <mergeCell ref="D113:D114"/>
    <mergeCell ref="E113:E114"/>
    <mergeCell ref="G113:G114"/>
    <mergeCell ref="A111:B112"/>
    <mergeCell ref="C111:C112"/>
    <mergeCell ref="D111:D112"/>
    <mergeCell ref="E111:E112"/>
    <mergeCell ref="G111:G112"/>
    <mergeCell ref="H111:H112"/>
    <mergeCell ref="I117:I118"/>
    <mergeCell ref="J117:J118"/>
    <mergeCell ref="K117:K118"/>
    <mergeCell ref="L117:L118"/>
    <mergeCell ref="M117:M118"/>
    <mergeCell ref="A119:B120"/>
    <mergeCell ref="C119:C120"/>
    <mergeCell ref="D119:D120"/>
    <mergeCell ref="E119:E120"/>
    <mergeCell ref="G119:G120"/>
    <mergeCell ref="A117:B118"/>
    <mergeCell ref="C117:C118"/>
    <mergeCell ref="D117:D118"/>
    <mergeCell ref="E117:E118"/>
    <mergeCell ref="G117:G118"/>
    <mergeCell ref="H117:H118"/>
    <mergeCell ref="I115:I116"/>
    <mergeCell ref="J115:J116"/>
    <mergeCell ref="K115:K116"/>
    <mergeCell ref="L115:L116"/>
    <mergeCell ref="M115:M116"/>
    <mergeCell ref="A115:B116"/>
    <mergeCell ref="C115:C116"/>
    <mergeCell ref="D115:D116"/>
    <mergeCell ref="E115:E116"/>
    <mergeCell ref="G115:G116"/>
    <mergeCell ref="H115:H116"/>
    <mergeCell ref="I121:I122"/>
    <mergeCell ref="J121:J122"/>
    <mergeCell ref="K121:K122"/>
    <mergeCell ref="L121:L122"/>
    <mergeCell ref="M121:M122"/>
    <mergeCell ref="A123:B124"/>
    <mergeCell ref="C123:C124"/>
    <mergeCell ref="D123:D124"/>
    <mergeCell ref="E123:E124"/>
    <mergeCell ref="G123:G124"/>
    <mergeCell ref="A121:B122"/>
    <mergeCell ref="C121:C122"/>
    <mergeCell ref="D121:D122"/>
    <mergeCell ref="E121:E122"/>
    <mergeCell ref="G121:G122"/>
    <mergeCell ref="H121:H122"/>
    <mergeCell ref="H119:H120"/>
    <mergeCell ref="I119:I120"/>
    <mergeCell ref="J119:J120"/>
    <mergeCell ref="K119:K120"/>
    <mergeCell ref="L119:L120"/>
    <mergeCell ref="M119:M120"/>
    <mergeCell ref="I125:I126"/>
    <mergeCell ref="J125:J126"/>
    <mergeCell ref="K125:K126"/>
    <mergeCell ref="L125:L126"/>
    <mergeCell ref="M125:M126"/>
    <mergeCell ref="A127:B128"/>
    <mergeCell ref="C127:C128"/>
    <mergeCell ref="D127:D128"/>
    <mergeCell ref="E127:E128"/>
    <mergeCell ref="G127:G128"/>
    <mergeCell ref="A125:B126"/>
    <mergeCell ref="C125:C126"/>
    <mergeCell ref="D125:D126"/>
    <mergeCell ref="E125:E126"/>
    <mergeCell ref="G125:G126"/>
    <mergeCell ref="H125:H126"/>
    <mergeCell ref="H123:H124"/>
    <mergeCell ref="I123:I124"/>
    <mergeCell ref="J123:J124"/>
    <mergeCell ref="K123:K124"/>
    <mergeCell ref="L123:L124"/>
    <mergeCell ref="M123:M124"/>
    <mergeCell ref="I129:I130"/>
    <mergeCell ref="J129:J130"/>
    <mergeCell ref="K129:K130"/>
    <mergeCell ref="L129:L130"/>
    <mergeCell ref="M129:M130"/>
    <mergeCell ref="A131:B132"/>
    <mergeCell ref="C131:C132"/>
    <mergeCell ref="D131:D132"/>
    <mergeCell ref="E131:E132"/>
    <mergeCell ref="G131:G132"/>
    <mergeCell ref="A129:B130"/>
    <mergeCell ref="C129:C130"/>
    <mergeCell ref="D129:D130"/>
    <mergeCell ref="E129:E130"/>
    <mergeCell ref="G129:G130"/>
    <mergeCell ref="H129:H130"/>
    <mergeCell ref="H127:H128"/>
    <mergeCell ref="I127:I128"/>
    <mergeCell ref="J127:J128"/>
    <mergeCell ref="K127:K128"/>
    <mergeCell ref="L127:L128"/>
    <mergeCell ref="M127:M128"/>
    <mergeCell ref="I133:I134"/>
    <mergeCell ref="J133:J134"/>
    <mergeCell ref="K133:K134"/>
    <mergeCell ref="L133:L134"/>
    <mergeCell ref="M133:M134"/>
    <mergeCell ref="A135:B136"/>
    <mergeCell ref="C135:C136"/>
    <mergeCell ref="D135:D136"/>
    <mergeCell ref="E135:E136"/>
    <mergeCell ref="G135:G136"/>
    <mergeCell ref="A133:B134"/>
    <mergeCell ref="C133:C134"/>
    <mergeCell ref="D133:D134"/>
    <mergeCell ref="E133:E134"/>
    <mergeCell ref="G133:G134"/>
    <mergeCell ref="H133:H134"/>
    <mergeCell ref="H131:H132"/>
    <mergeCell ref="I131:I132"/>
    <mergeCell ref="J131:J132"/>
    <mergeCell ref="K131:K132"/>
    <mergeCell ref="L131:L132"/>
    <mergeCell ref="M131:M132"/>
    <mergeCell ref="I137:I138"/>
    <mergeCell ref="J137:J138"/>
    <mergeCell ref="K137:K138"/>
    <mergeCell ref="L137:L138"/>
    <mergeCell ref="M137:M138"/>
    <mergeCell ref="A139:B140"/>
    <mergeCell ref="C139:C140"/>
    <mergeCell ref="D139:D140"/>
    <mergeCell ref="E139:E140"/>
    <mergeCell ref="G139:G140"/>
    <mergeCell ref="A137:B138"/>
    <mergeCell ref="C137:C138"/>
    <mergeCell ref="D137:D138"/>
    <mergeCell ref="E137:E138"/>
    <mergeCell ref="G137:G138"/>
    <mergeCell ref="H137:H138"/>
    <mergeCell ref="H135:H136"/>
    <mergeCell ref="I135:I136"/>
    <mergeCell ref="J135:J136"/>
    <mergeCell ref="K135:K136"/>
    <mergeCell ref="L135:L136"/>
    <mergeCell ref="M135:M136"/>
    <mergeCell ref="I141:I142"/>
    <mergeCell ref="J141:J142"/>
    <mergeCell ref="K141:K142"/>
    <mergeCell ref="L141:L142"/>
    <mergeCell ref="M141:M142"/>
    <mergeCell ref="A143:B144"/>
    <mergeCell ref="C143:C144"/>
    <mergeCell ref="D143:D144"/>
    <mergeCell ref="E143:E144"/>
    <mergeCell ref="G143:G144"/>
    <mergeCell ref="A141:B142"/>
    <mergeCell ref="C141:C142"/>
    <mergeCell ref="D141:D142"/>
    <mergeCell ref="E141:E142"/>
    <mergeCell ref="G141:G142"/>
    <mergeCell ref="H141:H142"/>
    <mergeCell ref="H139:H140"/>
    <mergeCell ref="I139:I140"/>
    <mergeCell ref="J139:J140"/>
    <mergeCell ref="K139:K140"/>
    <mergeCell ref="L139:L140"/>
    <mergeCell ref="M139:M140"/>
    <mergeCell ref="I145:I146"/>
    <mergeCell ref="J145:J146"/>
    <mergeCell ref="K145:K146"/>
    <mergeCell ref="L145:L146"/>
    <mergeCell ref="M145:M146"/>
    <mergeCell ref="A147:B148"/>
    <mergeCell ref="C147:C148"/>
    <mergeCell ref="D147:D148"/>
    <mergeCell ref="E147:E148"/>
    <mergeCell ref="G147:G148"/>
    <mergeCell ref="A145:B146"/>
    <mergeCell ref="C145:C146"/>
    <mergeCell ref="D145:D146"/>
    <mergeCell ref="E145:E146"/>
    <mergeCell ref="G145:G146"/>
    <mergeCell ref="H145:H146"/>
    <mergeCell ref="H143:H144"/>
    <mergeCell ref="I143:I144"/>
    <mergeCell ref="J143:J144"/>
    <mergeCell ref="K143:K144"/>
    <mergeCell ref="L143:L144"/>
    <mergeCell ref="M143:M144"/>
    <mergeCell ref="I149:I150"/>
    <mergeCell ref="J149:J150"/>
    <mergeCell ref="K149:K150"/>
    <mergeCell ref="L149:L150"/>
    <mergeCell ref="M149:M150"/>
    <mergeCell ref="A151:B152"/>
    <mergeCell ref="C151:C152"/>
    <mergeCell ref="D151:D152"/>
    <mergeCell ref="E151:E152"/>
    <mergeCell ref="G151:G152"/>
    <mergeCell ref="A149:B150"/>
    <mergeCell ref="C149:C150"/>
    <mergeCell ref="D149:D150"/>
    <mergeCell ref="E149:E150"/>
    <mergeCell ref="G149:G150"/>
    <mergeCell ref="H149:H150"/>
    <mergeCell ref="H147:H148"/>
    <mergeCell ref="I147:I148"/>
    <mergeCell ref="J147:J148"/>
    <mergeCell ref="K147:K148"/>
    <mergeCell ref="L147:L148"/>
    <mergeCell ref="M147:M148"/>
    <mergeCell ref="I153:I154"/>
    <mergeCell ref="J153:J154"/>
    <mergeCell ref="K153:K154"/>
    <mergeCell ref="L153:L154"/>
    <mergeCell ref="M153:M154"/>
    <mergeCell ref="A155:B156"/>
    <mergeCell ref="C155:C156"/>
    <mergeCell ref="D155:D156"/>
    <mergeCell ref="E155:E156"/>
    <mergeCell ref="G155:G156"/>
    <mergeCell ref="A153:B154"/>
    <mergeCell ref="C153:C154"/>
    <mergeCell ref="D153:D154"/>
    <mergeCell ref="E153:E154"/>
    <mergeCell ref="G153:G154"/>
    <mergeCell ref="H153:H154"/>
    <mergeCell ref="H151:H152"/>
    <mergeCell ref="I151:I152"/>
    <mergeCell ref="J151:J152"/>
    <mergeCell ref="K151:K152"/>
    <mergeCell ref="L151:L152"/>
    <mergeCell ref="M151:M152"/>
    <mergeCell ref="I157:I158"/>
    <mergeCell ref="J157:J158"/>
    <mergeCell ref="K157:K158"/>
    <mergeCell ref="L157:L158"/>
    <mergeCell ref="M157:M158"/>
    <mergeCell ref="A159:B160"/>
    <mergeCell ref="C159:C160"/>
    <mergeCell ref="D159:D160"/>
    <mergeCell ref="E159:E160"/>
    <mergeCell ref="G159:G160"/>
    <mergeCell ref="A157:B158"/>
    <mergeCell ref="C157:C158"/>
    <mergeCell ref="D157:D158"/>
    <mergeCell ref="E157:E158"/>
    <mergeCell ref="G157:G158"/>
    <mergeCell ref="H157:H158"/>
    <mergeCell ref="H155:H156"/>
    <mergeCell ref="I155:I156"/>
    <mergeCell ref="J155:J156"/>
    <mergeCell ref="K155:K156"/>
    <mergeCell ref="L155:L156"/>
    <mergeCell ref="M155:M156"/>
    <mergeCell ref="I161:I162"/>
    <mergeCell ref="J161:J162"/>
    <mergeCell ref="K161:K162"/>
    <mergeCell ref="L161:L162"/>
    <mergeCell ref="M161:M162"/>
    <mergeCell ref="A163:B164"/>
    <mergeCell ref="C163:C164"/>
    <mergeCell ref="D163:D164"/>
    <mergeCell ref="E163:E164"/>
    <mergeCell ref="G163:G164"/>
    <mergeCell ref="A161:B162"/>
    <mergeCell ref="C161:C162"/>
    <mergeCell ref="D161:D162"/>
    <mergeCell ref="E161:E162"/>
    <mergeCell ref="G161:G162"/>
    <mergeCell ref="H161:H162"/>
    <mergeCell ref="H159:H160"/>
    <mergeCell ref="I159:I160"/>
    <mergeCell ref="J159:J160"/>
    <mergeCell ref="K159:K160"/>
    <mergeCell ref="L159:L160"/>
    <mergeCell ref="M159:M160"/>
    <mergeCell ref="I165:I166"/>
    <mergeCell ref="J165:J166"/>
    <mergeCell ref="K165:K166"/>
    <mergeCell ref="L165:L166"/>
    <mergeCell ref="M165:M166"/>
    <mergeCell ref="A167:B168"/>
    <mergeCell ref="C167:C168"/>
    <mergeCell ref="D167:D168"/>
    <mergeCell ref="E167:E168"/>
    <mergeCell ref="G167:G168"/>
    <mergeCell ref="A165:B166"/>
    <mergeCell ref="C165:C166"/>
    <mergeCell ref="D165:D166"/>
    <mergeCell ref="E165:E166"/>
    <mergeCell ref="G165:G166"/>
    <mergeCell ref="H165:H166"/>
    <mergeCell ref="H163:H164"/>
    <mergeCell ref="I163:I164"/>
    <mergeCell ref="J163:J164"/>
    <mergeCell ref="K163:K164"/>
    <mergeCell ref="L163:L164"/>
    <mergeCell ref="M163:M164"/>
    <mergeCell ref="H169:H170"/>
    <mergeCell ref="I169:I170"/>
    <mergeCell ref="J169:J170"/>
    <mergeCell ref="K169:K170"/>
    <mergeCell ref="L169:L170"/>
    <mergeCell ref="M169:M170"/>
    <mergeCell ref="A169:B170"/>
    <mergeCell ref="C169:C170"/>
    <mergeCell ref="D169:D170"/>
    <mergeCell ref="E169:E170"/>
    <mergeCell ref="G169:G170"/>
    <mergeCell ref="H167:H168"/>
    <mergeCell ref="I167:I168"/>
    <mergeCell ref="J167:J168"/>
    <mergeCell ref="K167:K168"/>
    <mergeCell ref="L167:L168"/>
    <mergeCell ref="M167:M168"/>
    <mergeCell ref="H173:H174"/>
    <mergeCell ref="I173:I174"/>
    <mergeCell ref="J173:J174"/>
    <mergeCell ref="K173:K174"/>
    <mergeCell ref="L173:L174"/>
    <mergeCell ref="M173:M174"/>
    <mergeCell ref="I171:I172"/>
    <mergeCell ref="J171:J172"/>
    <mergeCell ref="K171:K172"/>
    <mergeCell ref="L171:L172"/>
    <mergeCell ref="M171:M172"/>
    <mergeCell ref="A173:B174"/>
    <mergeCell ref="C173:C174"/>
    <mergeCell ref="D173:D174"/>
    <mergeCell ref="E173:E174"/>
    <mergeCell ref="G173:G174"/>
    <mergeCell ref="A171:B172"/>
    <mergeCell ref="C171:C172"/>
    <mergeCell ref="D171:D172"/>
    <mergeCell ref="E171:E172"/>
    <mergeCell ref="G171:G172"/>
    <mergeCell ref="H171:H172"/>
    <mergeCell ref="H177:H178"/>
    <mergeCell ref="I177:I178"/>
    <mergeCell ref="J177:J178"/>
    <mergeCell ref="K177:K178"/>
    <mergeCell ref="L177:L178"/>
    <mergeCell ref="M177:M178"/>
    <mergeCell ref="I175:I176"/>
    <mergeCell ref="J175:J176"/>
    <mergeCell ref="K175:K176"/>
    <mergeCell ref="L175:L176"/>
    <mergeCell ref="M175:M176"/>
    <mergeCell ref="A177:B178"/>
    <mergeCell ref="C177:C178"/>
    <mergeCell ref="D177:D178"/>
    <mergeCell ref="E177:E178"/>
    <mergeCell ref="G177:G178"/>
    <mergeCell ref="A175:B176"/>
    <mergeCell ref="C175:C176"/>
    <mergeCell ref="D175:D176"/>
    <mergeCell ref="E175:E176"/>
    <mergeCell ref="G175:G176"/>
    <mergeCell ref="H175:H176"/>
    <mergeCell ref="H181:H182"/>
    <mergeCell ref="I181:I182"/>
    <mergeCell ref="J181:J182"/>
    <mergeCell ref="K181:K182"/>
    <mergeCell ref="L181:L182"/>
    <mergeCell ref="M181:M182"/>
    <mergeCell ref="I179:I180"/>
    <mergeCell ref="J179:J180"/>
    <mergeCell ref="K179:K180"/>
    <mergeCell ref="L179:L180"/>
    <mergeCell ref="M179:M180"/>
    <mergeCell ref="A181:B182"/>
    <mergeCell ref="C181:C182"/>
    <mergeCell ref="D181:D182"/>
    <mergeCell ref="E181:E182"/>
    <mergeCell ref="G181:G182"/>
    <mergeCell ref="A179:B180"/>
    <mergeCell ref="C179:C180"/>
    <mergeCell ref="D179:D180"/>
    <mergeCell ref="E179:E180"/>
    <mergeCell ref="G179:G180"/>
    <mergeCell ref="H179:H180"/>
    <mergeCell ref="H185:H186"/>
    <mergeCell ref="I185:I186"/>
    <mergeCell ref="J185:J186"/>
    <mergeCell ref="K185:K186"/>
    <mergeCell ref="L185:L186"/>
    <mergeCell ref="M185:M186"/>
    <mergeCell ref="I183:I184"/>
    <mergeCell ref="J183:J184"/>
    <mergeCell ref="K183:K184"/>
    <mergeCell ref="L183:L184"/>
    <mergeCell ref="M183:M184"/>
    <mergeCell ref="A185:B186"/>
    <mergeCell ref="C185:C186"/>
    <mergeCell ref="D185:D186"/>
    <mergeCell ref="E185:E186"/>
    <mergeCell ref="G185:G186"/>
    <mergeCell ref="A183:B184"/>
    <mergeCell ref="C183:C184"/>
    <mergeCell ref="D183:D184"/>
    <mergeCell ref="E183:E184"/>
    <mergeCell ref="G183:G184"/>
    <mergeCell ref="H183:H184"/>
    <mergeCell ref="H189:H190"/>
    <mergeCell ref="I189:I190"/>
    <mergeCell ref="J189:J190"/>
    <mergeCell ref="K189:K190"/>
    <mergeCell ref="L189:L190"/>
    <mergeCell ref="M189:M190"/>
    <mergeCell ref="I187:I188"/>
    <mergeCell ref="J187:J188"/>
    <mergeCell ref="K187:K188"/>
    <mergeCell ref="L187:L188"/>
    <mergeCell ref="M187:M188"/>
    <mergeCell ref="A189:B190"/>
    <mergeCell ref="C189:C190"/>
    <mergeCell ref="D189:D190"/>
    <mergeCell ref="E189:E190"/>
    <mergeCell ref="G189:G190"/>
    <mergeCell ref="A187:B188"/>
    <mergeCell ref="C187:C188"/>
    <mergeCell ref="D187:D188"/>
    <mergeCell ref="E187:E188"/>
    <mergeCell ref="G187:G188"/>
    <mergeCell ref="H187:H188"/>
    <mergeCell ref="H193:H194"/>
    <mergeCell ref="I193:I194"/>
    <mergeCell ref="J193:J194"/>
    <mergeCell ref="K193:K194"/>
    <mergeCell ref="L193:L194"/>
    <mergeCell ref="M193:M194"/>
    <mergeCell ref="I191:I192"/>
    <mergeCell ref="J191:J192"/>
    <mergeCell ref="K191:K192"/>
    <mergeCell ref="L191:L192"/>
    <mergeCell ref="M191:M192"/>
    <mergeCell ref="A193:B194"/>
    <mergeCell ref="C193:C194"/>
    <mergeCell ref="D193:D194"/>
    <mergeCell ref="E193:E194"/>
    <mergeCell ref="G193:G194"/>
    <mergeCell ref="A191:B192"/>
    <mergeCell ref="C191:C192"/>
    <mergeCell ref="D191:D192"/>
    <mergeCell ref="E191:E192"/>
    <mergeCell ref="G191:G192"/>
    <mergeCell ref="H191:H192"/>
    <mergeCell ref="I195:I196"/>
    <mergeCell ref="J195:J196"/>
    <mergeCell ref="K195:K196"/>
    <mergeCell ref="L195:L196"/>
    <mergeCell ref="M195:M196"/>
    <mergeCell ref="A195:B196"/>
    <mergeCell ref="C195:C196"/>
    <mergeCell ref="D195:D196"/>
    <mergeCell ref="E195:E196"/>
    <mergeCell ref="G195:G196"/>
    <mergeCell ref="H195:H196"/>
    <mergeCell ref="H199:H200"/>
    <mergeCell ref="I199:I200"/>
    <mergeCell ref="J199:J200"/>
    <mergeCell ref="K199:K200"/>
    <mergeCell ref="L199:L200"/>
    <mergeCell ref="M199:M200"/>
    <mergeCell ref="I197:I198"/>
    <mergeCell ref="J197:J198"/>
    <mergeCell ref="K197:K198"/>
    <mergeCell ref="L197:L198"/>
    <mergeCell ref="M197:M198"/>
    <mergeCell ref="A199:B200"/>
    <mergeCell ref="C199:C200"/>
    <mergeCell ref="D199:D200"/>
    <mergeCell ref="E199:E200"/>
    <mergeCell ref="G199:G200"/>
    <mergeCell ref="A197:B198"/>
    <mergeCell ref="C197:C198"/>
    <mergeCell ref="D197:D198"/>
    <mergeCell ref="E197:E198"/>
    <mergeCell ref="G197:G198"/>
    <mergeCell ref="H197:H198"/>
    <mergeCell ref="I203:I204"/>
    <mergeCell ref="J203:J204"/>
    <mergeCell ref="K203:K204"/>
    <mergeCell ref="L203:L204"/>
    <mergeCell ref="M203:M204"/>
    <mergeCell ref="A203:B204"/>
    <mergeCell ref="C203:C204"/>
    <mergeCell ref="D203:D204"/>
    <mergeCell ref="E203:E204"/>
    <mergeCell ref="G203:G204"/>
    <mergeCell ref="H203:H204"/>
    <mergeCell ref="I201:I202"/>
    <mergeCell ref="J201:J202"/>
    <mergeCell ref="K201:K202"/>
    <mergeCell ref="L201:L202"/>
    <mergeCell ref="M201:M202"/>
    <mergeCell ref="A201:B202"/>
    <mergeCell ref="C201:C202"/>
    <mergeCell ref="D201:D202"/>
    <mergeCell ref="E201:E202"/>
    <mergeCell ref="G201:G202"/>
    <mergeCell ref="H201:H202"/>
    <mergeCell ref="A207:B208"/>
    <mergeCell ref="C207:C208"/>
    <mergeCell ref="D207:D208"/>
    <mergeCell ref="E207:E208"/>
    <mergeCell ref="G207:G208"/>
    <mergeCell ref="I209:I210"/>
    <mergeCell ref="J209:J210"/>
    <mergeCell ref="K209:K210"/>
    <mergeCell ref="L209:L210"/>
    <mergeCell ref="M209:M210"/>
    <mergeCell ref="A211:B212"/>
    <mergeCell ref="C211:C212"/>
    <mergeCell ref="D211:D212"/>
    <mergeCell ref="E211:E212"/>
    <mergeCell ref="G211:G212"/>
    <mergeCell ref="A209:B210"/>
    <mergeCell ref="C209:C210"/>
    <mergeCell ref="D209:D210"/>
    <mergeCell ref="E209:E210"/>
    <mergeCell ref="G209:G210"/>
    <mergeCell ref="H209:H210"/>
    <mergeCell ref="H207:H208"/>
    <mergeCell ref="I207:I208"/>
    <mergeCell ref="J207:J208"/>
    <mergeCell ref="K207:K208"/>
    <mergeCell ref="L207:L208"/>
    <mergeCell ref="M207:M208"/>
    <mergeCell ref="H213:H214"/>
    <mergeCell ref="I213:I214"/>
    <mergeCell ref="J213:J214"/>
    <mergeCell ref="K213:K214"/>
    <mergeCell ref="L213:L214"/>
    <mergeCell ref="M213:M214"/>
    <mergeCell ref="A213:B214"/>
    <mergeCell ref="C213:C214"/>
    <mergeCell ref="D213:D214"/>
    <mergeCell ref="E213:E214"/>
    <mergeCell ref="G213:G214"/>
    <mergeCell ref="H211:H212"/>
    <mergeCell ref="I211:I212"/>
    <mergeCell ref="J211:J212"/>
    <mergeCell ref="K211:K212"/>
    <mergeCell ref="L211:L212"/>
    <mergeCell ref="M211:M212"/>
    <mergeCell ref="H217:H218"/>
    <mergeCell ref="I217:I218"/>
    <mergeCell ref="J217:J218"/>
    <mergeCell ref="K217:K218"/>
    <mergeCell ref="L217:L218"/>
    <mergeCell ref="M217:M218"/>
    <mergeCell ref="A217:B218"/>
    <mergeCell ref="C217:C218"/>
    <mergeCell ref="D217:D218"/>
    <mergeCell ref="E217:E218"/>
    <mergeCell ref="G217:G218"/>
    <mergeCell ref="I215:I216"/>
    <mergeCell ref="J215:J216"/>
    <mergeCell ref="K215:K216"/>
    <mergeCell ref="L215:L216"/>
    <mergeCell ref="M215:M216"/>
    <mergeCell ref="A215:B216"/>
    <mergeCell ref="C215:C216"/>
    <mergeCell ref="D215:D216"/>
    <mergeCell ref="E215:E216"/>
    <mergeCell ref="G215:G216"/>
    <mergeCell ref="H215:H216"/>
    <mergeCell ref="H221:H222"/>
    <mergeCell ref="I221:I222"/>
    <mergeCell ref="J221:J222"/>
    <mergeCell ref="K221:K222"/>
    <mergeCell ref="L221:L222"/>
    <mergeCell ref="M221:M222"/>
    <mergeCell ref="I219:I220"/>
    <mergeCell ref="J219:J220"/>
    <mergeCell ref="K219:K220"/>
    <mergeCell ref="L219:L220"/>
    <mergeCell ref="M219:M220"/>
    <mergeCell ref="A221:B222"/>
    <mergeCell ref="C221:C222"/>
    <mergeCell ref="D221:D222"/>
    <mergeCell ref="E221:E222"/>
    <mergeCell ref="G221:G222"/>
    <mergeCell ref="A219:B220"/>
    <mergeCell ref="C219:C220"/>
    <mergeCell ref="D219:D220"/>
    <mergeCell ref="E219:E220"/>
    <mergeCell ref="G219:G220"/>
    <mergeCell ref="H219:H220"/>
    <mergeCell ref="H225:H226"/>
    <mergeCell ref="I225:I226"/>
    <mergeCell ref="J225:J226"/>
    <mergeCell ref="K225:K226"/>
    <mergeCell ref="L225:L226"/>
    <mergeCell ref="M225:M226"/>
    <mergeCell ref="I223:I224"/>
    <mergeCell ref="J223:J224"/>
    <mergeCell ref="K223:K224"/>
    <mergeCell ref="L223:L224"/>
    <mergeCell ref="M223:M224"/>
    <mergeCell ref="A225:B226"/>
    <mergeCell ref="C225:C226"/>
    <mergeCell ref="D225:D226"/>
    <mergeCell ref="E225:E226"/>
    <mergeCell ref="G225:G226"/>
    <mergeCell ref="A223:B224"/>
    <mergeCell ref="C223:C224"/>
    <mergeCell ref="D223:D224"/>
    <mergeCell ref="E223:E224"/>
    <mergeCell ref="G223:G224"/>
    <mergeCell ref="H223:H224"/>
    <mergeCell ref="H229:H230"/>
    <mergeCell ref="I229:I230"/>
    <mergeCell ref="J229:J230"/>
    <mergeCell ref="K229:K230"/>
    <mergeCell ref="L229:L230"/>
    <mergeCell ref="M229:M230"/>
    <mergeCell ref="I227:I228"/>
    <mergeCell ref="J227:J228"/>
    <mergeCell ref="K227:K228"/>
    <mergeCell ref="L227:L228"/>
    <mergeCell ref="M227:M228"/>
    <mergeCell ref="A229:B230"/>
    <mergeCell ref="C229:C230"/>
    <mergeCell ref="D229:D230"/>
    <mergeCell ref="E229:E230"/>
    <mergeCell ref="G229:G230"/>
    <mergeCell ref="A227:B228"/>
    <mergeCell ref="C227:C228"/>
    <mergeCell ref="D227:D228"/>
    <mergeCell ref="E227:E228"/>
    <mergeCell ref="G227:G228"/>
    <mergeCell ref="H227:H228"/>
    <mergeCell ref="H233:H234"/>
    <mergeCell ref="I233:I234"/>
    <mergeCell ref="J233:J234"/>
    <mergeCell ref="K233:K234"/>
    <mergeCell ref="L233:L234"/>
    <mergeCell ref="M233:M234"/>
    <mergeCell ref="I231:I232"/>
    <mergeCell ref="J231:J232"/>
    <mergeCell ref="K231:K232"/>
    <mergeCell ref="L231:L232"/>
    <mergeCell ref="M231:M232"/>
    <mergeCell ref="A233:B234"/>
    <mergeCell ref="C233:C234"/>
    <mergeCell ref="D233:D234"/>
    <mergeCell ref="E233:E234"/>
    <mergeCell ref="G233:G234"/>
    <mergeCell ref="A231:B232"/>
    <mergeCell ref="C231:C232"/>
    <mergeCell ref="D231:D232"/>
    <mergeCell ref="E231:E232"/>
    <mergeCell ref="G231:G232"/>
    <mergeCell ref="H231:H232"/>
    <mergeCell ref="H237:H238"/>
    <mergeCell ref="I237:I238"/>
    <mergeCell ref="J237:J238"/>
    <mergeCell ref="K237:K238"/>
    <mergeCell ref="L237:L238"/>
    <mergeCell ref="M237:M238"/>
    <mergeCell ref="I235:I236"/>
    <mergeCell ref="J235:J236"/>
    <mergeCell ref="K235:K236"/>
    <mergeCell ref="L235:L236"/>
    <mergeCell ref="M235:M236"/>
    <mergeCell ref="A237:B238"/>
    <mergeCell ref="C237:C238"/>
    <mergeCell ref="D237:D238"/>
    <mergeCell ref="E237:E238"/>
    <mergeCell ref="G237:G238"/>
    <mergeCell ref="A235:B236"/>
    <mergeCell ref="C235:C236"/>
    <mergeCell ref="D235:D236"/>
    <mergeCell ref="E235:E236"/>
    <mergeCell ref="G235:G236"/>
    <mergeCell ref="H235:H236"/>
    <mergeCell ref="H241:H242"/>
    <mergeCell ref="I241:I242"/>
    <mergeCell ref="J241:J242"/>
    <mergeCell ref="K241:K242"/>
    <mergeCell ref="L241:L242"/>
    <mergeCell ref="M241:M242"/>
    <mergeCell ref="I239:I240"/>
    <mergeCell ref="J239:J240"/>
    <mergeCell ref="K239:K240"/>
    <mergeCell ref="L239:L240"/>
    <mergeCell ref="M239:M240"/>
    <mergeCell ref="A241:B242"/>
    <mergeCell ref="C241:C242"/>
    <mergeCell ref="D241:D242"/>
    <mergeCell ref="E241:E242"/>
    <mergeCell ref="G241:G242"/>
    <mergeCell ref="A239:B240"/>
    <mergeCell ref="C239:C240"/>
    <mergeCell ref="D239:D240"/>
    <mergeCell ref="E239:E240"/>
    <mergeCell ref="G239:G240"/>
    <mergeCell ref="H239:H240"/>
    <mergeCell ref="H245:H246"/>
    <mergeCell ref="I245:I246"/>
    <mergeCell ref="J245:J246"/>
    <mergeCell ref="K245:K246"/>
    <mergeCell ref="L245:L246"/>
    <mergeCell ref="M245:M246"/>
    <mergeCell ref="I243:I244"/>
    <mergeCell ref="J243:J244"/>
    <mergeCell ref="K243:K244"/>
    <mergeCell ref="L243:L244"/>
    <mergeCell ref="M243:M244"/>
    <mergeCell ref="A245:B246"/>
    <mergeCell ref="C245:C246"/>
    <mergeCell ref="D245:D246"/>
    <mergeCell ref="E245:E246"/>
    <mergeCell ref="G245:G246"/>
    <mergeCell ref="A243:B244"/>
    <mergeCell ref="C243:C244"/>
    <mergeCell ref="D243:D244"/>
    <mergeCell ref="E243:E244"/>
    <mergeCell ref="G243:G244"/>
    <mergeCell ref="H243:H244"/>
    <mergeCell ref="H249:H250"/>
    <mergeCell ref="I249:I250"/>
    <mergeCell ref="J249:J250"/>
    <mergeCell ref="K249:K250"/>
    <mergeCell ref="L249:L250"/>
    <mergeCell ref="M249:M250"/>
    <mergeCell ref="I247:I248"/>
    <mergeCell ref="J247:J248"/>
    <mergeCell ref="K247:K248"/>
    <mergeCell ref="L247:L248"/>
    <mergeCell ref="M247:M248"/>
    <mergeCell ref="A249:B250"/>
    <mergeCell ref="C249:C250"/>
    <mergeCell ref="D249:D250"/>
    <mergeCell ref="E249:E250"/>
    <mergeCell ref="G249:G250"/>
    <mergeCell ref="A247:B248"/>
    <mergeCell ref="C247:C248"/>
    <mergeCell ref="D247:D248"/>
    <mergeCell ref="E247:E248"/>
    <mergeCell ref="G247:G248"/>
    <mergeCell ref="H247:H248"/>
    <mergeCell ref="H253:H254"/>
    <mergeCell ref="I253:I254"/>
    <mergeCell ref="J253:J254"/>
    <mergeCell ref="K253:K254"/>
    <mergeCell ref="L253:L254"/>
    <mergeCell ref="M253:M254"/>
    <mergeCell ref="I251:I252"/>
    <mergeCell ref="J251:J252"/>
    <mergeCell ref="K251:K252"/>
    <mergeCell ref="L251:L252"/>
    <mergeCell ref="M251:M252"/>
    <mergeCell ref="A253:B254"/>
    <mergeCell ref="C253:C254"/>
    <mergeCell ref="D253:D254"/>
    <mergeCell ref="E253:E254"/>
    <mergeCell ref="G253:G254"/>
    <mergeCell ref="A251:B252"/>
    <mergeCell ref="C251:C252"/>
    <mergeCell ref="D251:D252"/>
    <mergeCell ref="E251:E252"/>
    <mergeCell ref="G251:G252"/>
    <mergeCell ref="H251:H252"/>
    <mergeCell ref="H257:H258"/>
    <mergeCell ref="I257:I258"/>
    <mergeCell ref="J257:J258"/>
    <mergeCell ref="K257:K258"/>
    <mergeCell ref="L257:L258"/>
    <mergeCell ref="M257:M258"/>
    <mergeCell ref="I255:I256"/>
    <mergeCell ref="J255:J256"/>
    <mergeCell ref="K255:K256"/>
    <mergeCell ref="L255:L256"/>
    <mergeCell ref="M255:M256"/>
    <mergeCell ref="A257:B258"/>
    <mergeCell ref="C257:C258"/>
    <mergeCell ref="D257:D258"/>
    <mergeCell ref="E257:E258"/>
    <mergeCell ref="G257:G258"/>
    <mergeCell ref="A255:B256"/>
    <mergeCell ref="C255:C256"/>
    <mergeCell ref="D255:D256"/>
    <mergeCell ref="E255:E256"/>
    <mergeCell ref="G255:G256"/>
    <mergeCell ref="H255:H256"/>
    <mergeCell ref="H261:H262"/>
    <mergeCell ref="I261:I262"/>
    <mergeCell ref="J261:J262"/>
    <mergeCell ref="K261:K262"/>
    <mergeCell ref="L261:L262"/>
    <mergeCell ref="M261:M262"/>
    <mergeCell ref="I259:I260"/>
    <mergeCell ref="J259:J260"/>
    <mergeCell ref="K259:K260"/>
    <mergeCell ref="L259:L260"/>
    <mergeCell ref="M259:M260"/>
    <mergeCell ref="A261:B262"/>
    <mergeCell ref="C261:C262"/>
    <mergeCell ref="D261:D262"/>
    <mergeCell ref="E261:E262"/>
    <mergeCell ref="G261:G262"/>
    <mergeCell ref="A259:B260"/>
    <mergeCell ref="C259:C260"/>
    <mergeCell ref="D259:D260"/>
    <mergeCell ref="E259:E260"/>
    <mergeCell ref="G259:G260"/>
    <mergeCell ref="H259:H260"/>
    <mergeCell ref="H265:H266"/>
    <mergeCell ref="I265:I266"/>
    <mergeCell ref="J265:J266"/>
    <mergeCell ref="K265:K266"/>
    <mergeCell ref="L265:L266"/>
    <mergeCell ref="M265:M266"/>
    <mergeCell ref="I263:I264"/>
    <mergeCell ref="J263:J264"/>
    <mergeCell ref="K263:K264"/>
    <mergeCell ref="L263:L264"/>
    <mergeCell ref="M263:M264"/>
    <mergeCell ref="A265:B266"/>
    <mergeCell ref="C265:C266"/>
    <mergeCell ref="D265:D266"/>
    <mergeCell ref="E265:E266"/>
    <mergeCell ref="G265:G266"/>
    <mergeCell ref="A263:B264"/>
    <mergeCell ref="C263:C264"/>
    <mergeCell ref="D263:D264"/>
    <mergeCell ref="E263:E264"/>
    <mergeCell ref="G263:G264"/>
    <mergeCell ref="H263:H264"/>
    <mergeCell ref="H269:H270"/>
    <mergeCell ref="I269:I270"/>
    <mergeCell ref="J269:J270"/>
    <mergeCell ref="K269:K270"/>
    <mergeCell ref="L269:L270"/>
    <mergeCell ref="M269:M270"/>
    <mergeCell ref="I267:I268"/>
    <mergeCell ref="J267:J268"/>
    <mergeCell ref="K267:K268"/>
    <mergeCell ref="L267:L268"/>
    <mergeCell ref="M267:M268"/>
    <mergeCell ref="A269:B270"/>
    <mergeCell ref="C269:C270"/>
    <mergeCell ref="D269:D270"/>
    <mergeCell ref="E269:E270"/>
    <mergeCell ref="G269:G270"/>
    <mergeCell ref="A267:B268"/>
    <mergeCell ref="C267:C268"/>
    <mergeCell ref="D267:D268"/>
    <mergeCell ref="E267:E268"/>
    <mergeCell ref="G267:G268"/>
    <mergeCell ref="H267:H268"/>
    <mergeCell ref="H273:H274"/>
    <mergeCell ref="I273:I274"/>
    <mergeCell ref="J273:J274"/>
    <mergeCell ref="K273:K274"/>
    <mergeCell ref="L273:L274"/>
    <mergeCell ref="M273:M274"/>
    <mergeCell ref="I271:I272"/>
    <mergeCell ref="J271:J272"/>
    <mergeCell ref="K271:K272"/>
    <mergeCell ref="L271:L272"/>
    <mergeCell ref="M271:M272"/>
    <mergeCell ref="A273:B274"/>
    <mergeCell ref="C273:C274"/>
    <mergeCell ref="D273:D274"/>
    <mergeCell ref="E273:E274"/>
    <mergeCell ref="G273:G274"/>
    <mergeCell ref="A271:B272"/>
    <mergeCell ref="C271:C272"/>
    <mergeCell ref="D271:D272"/>
    <mergeCell ref="E271:E272"/>
    <mergeCell ref="G271:G272"/>
    <mergeCell ref="H271:H272"/>
    <mergeCell ref="H277:H278"/>
    <mergeCell ref="I277:I278"/>
    <mergeCell ref="J277:J278"/>
    <mergeCell ref="K277:K278"/>
    <mergeCell ref="L277:L278"/>
    <mergeCell ref="M277:M278"/>
    <mergeCell ref="I275:I276"/>
    <mergeCell ref="J275:J276"/>
    <mergeCell ref="K275:K276"/>
    <mergeCell ref="L275:L276"/>
    <mergeCell ref="M275:M276"/>
    <mergeCell ref="A277:B278"/>
    <mergeCell ref="C277:C278"/>
    <mergeCell ref="D277:D278"/>
    <mergeCell ref="E277:E278"/>
    <mergeCell ref="G277:G278"/>
    <mergeCell ref="A275:B276"/>
    <mergeCell ref="C275:C276"/>
    <mergeCell ref="D275:D276"/>
    <mergeCell ref="E275:E276"/>
    <mergeCell ref="G275:G276"/>
    <mergeCell ref="H275:H276"/>
    <mergeCell ref="H281:H282"/>
    <mergeCell ref="I281:I282"/>
    <mergeCell ref="J281:J282"/>
    <mergeCell ref="K281:K282"/>
    <mergeCell ref="L281:L282"/>
    <mergeCell ref="M281:M282"/>
    <mergeCell ref="I279:I280"/>
    <mergeCell ref="J279:J280"/>
    <mergeCell ref="K279:K280"/>
    <mergeCell ref="L279:L280"/>
    <mergeCell ref="M279:M280"/>
    <mergeCell ref="A281:B282"/>
    <mergeCell ref="C281:C282"/>
    <mergeCell ref="D281:D282"/>
    <mergeCell ref="E281:E282"/>
    <mergeCell ref="G281:G282"/>
    <mergeCell ref="A279:B280"/>
    <mergeCell ref="C279:C280"/>
    <mergeCell ref="D279:D280"/>
    <mergeCell ref="E279:E280"/>
    <mergeCell ref="G279:G280"/>
    <mergeCell ref="H279:H280"/>
    <mergeCell ref="D291:D293"/>
    <mergeCell ref="H285:H286"/>
    <mergeCell ref="I285:I286"/>
    <mergeCell ref="J285:J286"/>
    <mergeCell ref="K285:K286"/>
    <mergeCell ref="I283:I284"/>
    <mergeCell ref="E283:E284"/>
    <mergeCell ref="G283:G284"/>
    <mergeCell ref="A309:G309"/>
    <mergeCell ref="A312:G312"/>
    <mergeCell ref="A302:G302"/>
    <mergeCell ref="A304:G304"/>
    <mergeCell ref="A305:G305"/>
    <mergeCell ref="A306:G306"/>
    <mergeCell ref="A307:G307"/>
    <mergeCell ref="A308:G308"/>
    <mergeCell ref="H283:H284"/>
    <mergeCell ref="A9:K9"/>
    <mergeCell ref="A31:M31"/>
    <mergeCell ref="A298:G298"/>
    <mergeCell ref="A299:G299"/>
    <mergeCell ref="A300:G300"/>
    <mergeCell ref="A301:G301"/>
    <mergeCell ref="L285:L286"/>
    <mergeCell ref="M285:M286"/>
    <mergeCell ref="J283:J284"/>
    <mergeCell ref="K283:K284"/>
    <mergeCell ref="L283:L284"/>
    <mergeCell ref="M283:M284"/>
    <mergeCell ref="A285:B286"/>
    <mergeCell ref="C285:C286"/>
    <mergeCell ref="D285:D286"/>
    <mergeCell ref="E285:E286"/>
    <mergeCell ref="G285:G286"/>
    <mergeCell ref="A283:B284"/>
    <mergeCell ref="C283:C284"/>
    <mergeCell ref="D283:D284"/>
    <mergeCell ref="A10:A12"/>
    <mergeCell ref="B10:B12"/>
    <mergeCell ref="C10:C12"/>
    <mergeCell ref="D10:D12"/>
    <mergeCell ref="E10:E12"/>
    <mergeCell ref="F10:F12"/>
    <mergeCell ref="B294:C294"/>
    <mergeCell ref="B295:C295"/>
    <mergeCell ref="A296:D296"/>
    <mergeCell ref="B287:I287"/>
    <mergeCell ref="A291:A293"/>
    <mergeCell ref="B291:C29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2026-06-16T10:00:23Z</dcterms:modified>
</cp:coreProperties>
</file>