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rkusz1" sheetId="1" r:id="rId1"/>
  </sheets>
  <definedNames>
    <definedName name="_xlnm._FilterDatabase" localSheetId="0" hidden="1">Arkusz1!$A$1167:$K$1500</definedName>
  </definedNames>
  <calcPr calcId="162913"/>
</workbook>
</file>

<file path=xl/calcChain.xml><?xml version="1.0" encoding="utf-8"?>
<calcChain xmlns="http://schemas.openxmlformats.org/spreadsheetml/2006/main">
  <c r="H199" i="1" l="1"/>
  <c r="J199" i="1" s="1"/>
  <c r="K199" i="1" l="1"/>
  <c r="H1272" i="1"/>
  <c r="J1272" i="1" s="1"/>
  <c r="H1270" i="1"/>
  <c r="J1270" i="1" l="1"/>
  <c r="K1270" i="1" s="1"/>
  <c r="K1272" i="1"/>
  <c r="H1470" i="1"/>
  <c r="J1470" i="1" s="1"/>
  <c r="H1364" i="1"/>
  <c r="J1364" i="1" s="1"/>
  <c r="H1356" i="1"/>
  <c r="H1358" i="1"/>
  <c r="H1258" i="1"/>
  <c r="J1258" i="1" s="1"/>
  <c r="H1260" i="1"/>
  <c r="J1260" i="1" s="1"/>
  <c r="K1470" i="1" l="1"/>
  <c r="K1364" i="1"/>
  <c r="J1356" i="1"/>
  <c r="K1356" i="1" s="1"/>
  <c r="J1358" i="1"/>
  <c r="K1358" i="1" s="1"/>
  <c r="K1258" i="1"/>
  <c r="K1260" i="1"/>
  <c r="H1224" i="1"/>
  <c r="J1224" i="1" s="1"/>
  <c r="K1224" i="1" s="1"/>
  <c r="H1226" i="1"/>
  <c r="J1226" i="1" s="1"/>
  <c r="K1226" i="1" s="1"/>
  <c r="H1186" i="1" l="1"/>
  <c r="J1186" i="1" s="1"/>
  <c r="H1230" i="1"/>
  <c r="H1488" i="1"/>
  <c r="J1488" i="1" s="1"/>
  <c r="H1468" i="1"/>
  <c r="J1468" i="1" s="1"/>
  <c r="H1400" i="1"/>
  <c r="J1400" i="1" s="1"/>
  <c r="H1398" i="1"/>
  <c r="J1398" i="1" s="1"/>
  <c r="H1286" i="1"/>
  <c r="J1286" i="1" s="1"/>
  <c r="K1286" i="1" s="1"/>
  <c r="H1290" i="1"/>
  <c r="J1290" i="1" s="1"/>
  <c r="K1290" i="1" s="1"/>
  <c r="H1192" i="1"/>
  <c r="H1194" i="1"/>
  <c r="J1194" i="1" s="1"/>
  <c r="H1196" i="1"/>
  <c r="H1206" i="1"/>
  <c r="J1206" i="1" s="1"/>
  <c r="H1208" i="1"/>
  <c r="H1204" i="1"/>
  <c r="J1204" i="1" s="1"/>
  <c r="H1222" i="1"/>
  <c r="H1220" i="1"/>
  <c r="J1220" i="1" s="1"/>
  <c r="H1218" i="1"/>
  <c r="H1216" i="1"/>
  <c r="J1216" i="1" s="1"/>
  <c r="H1182" i="1"/>
  <c r="H1184" i="1"/>
  <c r="J1184" i="1" s="1"/>
  <c r="H1212" i="1"/>
  <c r="H1214" i="1"/>
  <c r="J1214" i="1" s="1"/>
  <c r="H1178" i="1"/>
  <c r="H1176" i="1"/>
  <c r="J1176" i="1" s="1"/>
  <c r="H1190" i="1"/>
  <c r="H1188" i="1"/>
  <c r="J1188" i="1" s="1"/>
  <c r="H1180" i="1"/>
  <c r="H1174" i="1"/>
  <c r="J1174" i="1" s="1"/>
  <c r="H1172" i="1"/>
  <c r="H1210" i="1"/>
  <c r="H1348" i="1"/>
  <c r="J1348" i="1" s="1"/>
  <c r="H1346" i="1"/>
  <c r="H1168" i="1"/>
  <c r="J1168" i="1" l="1"/>
  <c r="K1186" i="1"/>
  <c r="J1230" i="1"/>
  <c r="K1230" i="1" s="1"/>
  <c r="K1488" i="1"/>
  <c r="K1398" i="1"/>
  <c r="K1468" i="1"/>
  <c r="K1400" i="1"/>
  <c r="K1206" i="1"/>
  <c r="K1194" i="1"/>
  <c r="J1210" i="1"/>
  <c r="K1210" i="1" s="1"/>
  <c r="J1172" i="1"/>
  <c r="K1172" i="1" s="1"/>
  <c r="K1174" i="1"/>
  <c r="J1180" i="1"/>
  <c r="K1180" i="1" s="1"/>
  <c r="K1188" i="1"/>
  <c r="J1190" i="1"/>
  <c r="K1190" i="1" s="1"/>
  <c r="K1176" i="1"/>
  <c r="J1178" i="1"/>
  <c r="K1178" i="1" s="1"/>
  <c r="K1214" i="1"/>
  <c r="J1212" i="1"/>
  <c r="K1212" i="1" s="1"/>
  <c r="K1184" i="1"/>
  <c r="J1182" i="1"/>
  <c r="K1182" i="1" s="1"/>
  <c r="K1216" i="1"/>
  <c r="J1218" i="1"/>
  <c r="K1218" i="1" s="1"/>
  <c r="K1220" i="1"/>
  <c r="J1222" i="1"/>
  <c r="K1222" i="1" s="1"/>
  <c r="K1204" i="1"/>
  <c r="J1208" i="1"/>
  <c r="K1208" i="1" s="1"/>
  <c r="J1196" i="1"/>
  <c r="K1196" i="1" s="1"/>
  <c r="J1192" i="1"/>
  <c r="K1192" i="1" s="1"/>
  <c r="J1346" i="1"/>
  <c r="K1346" i="1" s="1"/>
  <c r="K1348" i="1"/>
  <c r="K1168" i="1" l="1"/>
  <c r="H1492" i="1"/>
  <c r="J1492" i="1" s="1"/>
  <c r="K1492" i="1" s="1"/>
  <c r="G1646" i="1" l="1"/>
  <c r="F1646" i="1"/>
  <c r="E1646" i="1"/>
  <c r="H1577" i="1"/>
  <c r="J1577" i="1" s="1"/>
  <c r="H1575" i="1"/>
  <c r="J1575" i="1" s="1"/>
  <c r="H1573" i="1"/>
  <c r="J1573" i="1" s="1"/>
  <c r="H1571" i="1"/>
  <c r="H1569" i="1"/>
  <c r="J1569" i="1" s="1"/>
  <c r="H1567" i="1"/>
  <c r="H1565" i="1"/>
  <c r="J1565" i="1" s="1"/>
  <c r="H1563" i="1"/>
  <c r="H1561" i="1"/>
  <c r="J1561" i="1" s="1"/>
  <c r="H1559" i="1"/>
  <c r="H1557" i="1"/>
  <c r="J1557" i="1" s="1"/>
  <c r="H1555" i="1"/>
  <c r="H1553" i="1"/>
  <c r="J1553" i="1" s="1"/>
  <c r="H1551" i="1"/>
  <c r="H1549" i="1"/>
  <c r="J1549" i="1" s="1"/>
  <c r="H1547" i="1"/>
  <c r="H1545" i="1"/>
  <c r="J1545" i="1" s="1"/>
  <c r="H1543" i="1"/>
  <c r="H1541" i="1"/>
  <c r="J1541" i="1" s="1"/>
  <c r="H1539" i="1"/>
  <c r="H1537" i="1"/>
  <c r="J1537" i="1" s="1"/>
  <c r="H1535" i="1"/>
  <c r="H1533" i="1"/>
  <c r="J1533" i="1" s="1"/>
  <c r="H1531" i="1"/>
  <c r="H1529" i="1"/>
  <c r="J1529" i="1" s="1"/>
  <c r="H1527" i="1"/>
  <c r="H1525" i="1"/>
  <c r="J1525" i="1" s="1"/>
  <c r="H1523" i="1"/>
  <c r="H1521" i="1"/>
  <c r="J1521" i="1" s="1"/>
  <c r="H1519" i="1"/>
  <c r="H1517" i="1"/>
  <c r="J1517" i="1" s="1"/>
  <c r="H1515" i="1"/>
  <c r="H1513" i="1"/>
  <c r="J1513" i="1" s="1"/>
  <c r="H1511" i="1"/>
  <c r="J1511" i="1" s="1"/>
  <c r="H1509" i="1"/>
  <c r="J1509" i="1" s="1"/>
  <c r="H1507" i="1"/>
  <c r="H1490" i="1"/>
  <c r="J1490" i="1" s="1"/>
  <c r="H1300" i="1"/>
  <c r="H1298" i="1"/>
  <c r="J1298" i="1" s="1"/>
  <c r="H1484" i="1"/>
  <c r="H1482" i="1"/>
  <c r="J1482" i="1" s="1"/>
  <c r="H1480" i="1"/>
  <c r="H1478" i="1"/>
  <c r="J1478" i="1" s="1"/>
  <c r="H1476" i="1"/>
  <c r="H1474" i="1"/>
  <c r="J1474" i="1" s="1"/>
  <c r="H1472" i="1"/>
  <c r="H1466" i="1"/>
  <c r="J1466" i="1" s="1"/>
  <c r="H1464" i="1"/>
  <c r="H1462" i="1"/>
  <c r="J1462" i="1" s="1"/>
  <c r="H1460" i="1"/>
  <c r="H1458" i="1"/>
  <c r="J1458" i="1" s="1"/>
  <c r="H1456" i="1"/>
  <c r="H1454" i="1"/>
  <c r="J1454" i="1" s="1"/>
  <c r="H1452" i="1"/>
  <c r="H1450" i="1"/>
  <c r="J1450" i="1" s="1"/>
  <c r="H1448" i="1"/>
  <c r="H1446" i="1"/>
  <c r="J1446" i="1" s="1"/>
  <c r="H1444" i="1"/>
  <c r="H1442" i="1"/>
  <c r="J1442" i="1" s="1"/>
  <c r="H1440" i="1"/>
  <c r="H1438" i="1"/>
  <c r="J1438" i="1" s="1"/>
  <c r="H1436" i="1"/>
  <c r="H1434" i="1"/>
  <c r="J1434" i="1" s="1"/>
  <c r="H1432" i="1"/>
  <c r="H1430" i="1"/>
  <c r="J1430" i="1" s="1"/>
  <c r="H1428" i="1"/>
  <c r="H1426" i="1"/>
  <c r="J1426" i="1" s="1"/>
  <c r="H1424" i="1"/>
  <c r="H1422" i="1"/>
  <c r="J1422" i="1" s="1"/>
  <c r="H1420" i="1"/>
  <c r="H1418" i="1"/>
  <c r="J1418" i="1" s="1"/>
  <c r="H1486" i="1"/>
  <c r="H1338" i="1"/>
  <c r="J1338" i="1" s="1"/>
  <c r="H1336" i="1"/>
  <c r="H1296" i="1"/>
  <c r="J1296" i="1" s="1"/>
  <c r="H1294" i="1"/>
  <c r="J1294" i="1" s="1"/>
  <c r="H1292" i="1"/>
  <c r="J1292" i="1" s="1"/>
  <c r="H1376" i="1"/>
  <c r="H1374" i="1"/>
  <c r="J1374" i="1" s="1"/>
  <c r="H1372" i="1"/>
  <c r="J1372" i="1" s="1"/>
  <c r="H1370" i="1"/>
  <c r="J1370" i="1" s="1"/>
  <c r="H1498" i="1"/>
  <c r="H1496" i="1"/>
  <c r="J1496" i="1" s="1"/>
  <c r="H1494" i="1"/>
  <c r="H1288" i="1"/>
  <c r="J1288" i="1" s="1"/>
  <c r="H1382" i="1"/>
  <c r="H1202" i="1"/>
  <c r="J1202" i="1" s="1"/>
  <c r="H1200" i="1"/>
  <c r="H1198" i="1"/>
  <c r="J1198" i="1" s="1"/>
  <c r="H1340" i="1"/>
  <c r="H1344" i="1"/>
  <c r="J1344" i="1" s="1"/>
  <c r="H1368" i="1"/>
  <c r="H1366" i="1"/>
  <c r="J1366" i="1" s="1"/>
  <c r="H1416" i="1"/>
  <c r="H1414" i="1"/>
  <c r="J1414" i="1" s="1"/>
  <c r="H1392" i="1"/>
  <c r="J1392" i="1" s="1"/>
  <c r="H1390" i="1"/>
  <c r="H1228" i="1"/>
  <c r="J1228" i="1" s="1"/>
  <c r="H1254" i="1"/>
  <c r="J1254" i="1" s="1"/>
  <c r="H1252" i="1"/>
  <c r="H1278" i="1"/>
  <c r="H1276" i="1"/>
  <c r="H1274" i="1"/>
  <c r="J1274" i="1" s="1"/>
  <c r="H1330" i="1"/>
  <c r="H1328" i="1"/>
  <c r="J1328" i="1" s="1"/>
  <c r="H1326" i="1"/>
  <c r="H1324" i="1"/>
  <c r="J1324" i="1" s="1"/>
  <c r="H1322" i="1"/>
  <c r="H1320" i="1"/>
  <c r="J1320" i="1" s="1"/>
  <c r="H1318" i="1"/>
  <c r="H1316" i="1"/>
  <c r="J1316" i="1" s="1"/>
  <c r="H1314" i="1"/>
  <c r="H1312" i="1"/>
  <c r="J1312" i="1" s="1"/>
  <c r="H1310" i="1"/>
  <c r="H1308" i="1"/>
  <c r="J1308" i="1" s="1"/>
  <c r="H1284" i="1"/>
  <c r="H1282" i="1"/>
  <c r="J1282" i="1" s="1"/>
  <c r="H1280" i="1"/>
  <c r="H1304" i="1"/>
  <c r="J1304" i="1" s="1"/>
  <c r="H1302" i="1"/>
  <c r="H1306" i="1"/>
  <c r="J1306" i="1" s="1"/>
  <c r="H1268" i="1"/>
  <c r="H1266" i="1"/>
  <c r="J1266" i="1" s="1"/>
  <c r="H1264" i="1"/>
  <c r="H1262" i="1"/>
  <c r="J1262" i="1" s="1"/>
  <c r="H1334" i="1"/>
  <c r="H1332" i="1"/>
  <c r="J1332" i="1" s="1"/>
  <c r="H1256" i="1"/>
  <c r="H1360" i="1"/>
  <c r="J1360" i="1" s="1"/>
  <c r="H1342" i="1"/>
  <c r="H1354" i="1"/>
  <c r="J1354" i="1" s="1"/>
  <c r="H1352" i="1"/>
  <c r="H1350" i="1"/>
  <c r="J1350" i="1" s="1"/>
  <c r="H1362" i="1"/>
  <c r="H1250" i="1"/>
  <c r="J1250" i="1" s="1"/>
  <c r="H1248" i="1"/>
  <c r="J1248" i="1" s="1"/>
  <c r="H1246" i="1"/>
  <c r="J1246" i="1" s="1"/>
  <c r="H1244" i="1"/>
  <c r="H1238" i="1"/>
  <c r="J1238" i="1" s="1"/>
  <c r="H1236" i="1"/>
  <c r="H1242" i="1"/>
  <c r="J1242" i="1" s="1"/>
  <c r="H1240" i="1"/>
  <c r="H1234" i="1"/>
  <c r="J1234" i="1" s="1"/>
  <c r="H1232" i="1"/>
  <c r="H1412" i="1"/>
  <c r="J1412" i="1" s="1"/>
  <c r="H1410" i="1"/>
  <c r="H1408" i="1"/>
  <c r="J1408" i="1" s="1"/>
  <c r="H1406" i="1"/>
  <c r="H1404" i="1"/>
  <c r="J1404" i="1" s="1"/>
  <c r="H1394" i="1"/>
  <c r="H1396" i="1"/>
  <c r="J1396" i="1" s="1"/>
  <c r="H1384" i="1"/>
  <c r="H1380" i="1"/>
  <c r="J1380" i="1" s="1"/>
  <c r="H1378" i="1"/>
  <c r="H1402" i="1"/>
  <c r="J1402" i="1" s="1"/>
  <c r="H1388" i="1"/>
  <c r="H1386" i="1"/>
  <c r="J1386" i="1" s="1"/>
  <c r="H1170" i="1"/>
  <c r="H1160" i="1"/>
  <c r="H1159" i="1"/>
  <c r="J1159" i="1" s="1"/>
  <c r="H1158" i="1"/>
  <c r="H1157" i="1"/>
  <c r="H1156" i="1"/>
  <c r="H1155" i="1"/>
  <c r="J1155" i="1" s="1"/>
  <c r="H1154" i="1"/>
  <c r="H1153" i="1"/>
  <c r="H1152" i="1"/>
  <c r="H1151" i="1"/>
  <c r="J1151" i="1" s="1"/>
  <c r="H1150" i="1"/>
  <c r="H1149" i="1"/>
  <c r="H1148" i="1"/>
  <c r="H1147" i="1"/>
  <c r="J1147" i="1" s="1"/>
  <c r="H1146" i="1"/>
  <c r="H1145" i="1"/>
  <c r="H1144" i="1"/>
  <c r="H1143" i="1"/>
  <c r="J1143" i="1" s="1"/>
  <c r="H1136" i="1"/>
  <c r="J1136" i="1" s="1"/>
  <c r="H1135" i="1"/>
  <c r="H1134" i="1"/>
  <c r="H1133" i="1"/>
  <c r="H1132" i="1"/>
  <c r="J1132" i="1" s="1"/>
  <c r="H1131" i="1"/>
  <c r="H1130" i="1"/>
  <c r="H1123" i="1"/>
  <c r="H1122" i="1"/>
  <c r="H1121" i="1"/>
  <c r="J1121" i="1" s="1"/>
  <c r="H1120" i="1"/>
  <c r="H1119" i="1"/>
  <c r="H1118" i="1"/>
  <c r="H1111" i="1"/>
  <c r="H1110" i="1"/>
  <c r="J1110" i="1" s="1"/>
  <c r="H1109" i="1"/>
  <c r="H1108" i="1"/>
  <c r="J1108" i="1" s="1"/>
  <c r="H1107" i="1"/>
  <c r="H1106" i="1"/>
  <c r="J1106" i="1" s="1"/>
  <c r="H1105" i="1"/>
  <c r="H1104" i="1"/>
  <c r="J1104" i="1" s="1"/>
  <c r="H1103" i="1"/>
  <c r="H1102" i="1"/>
  <c r="J1102" i="1" s="1"/>
  <c r="H1095" i="1"/>
  <c r="J1095" i="1" s="1"/>
  <c r="H1094" i="1"/>
  <c r="H1093" i="1"/>
  <c r="J1093" i="1" s="1"/>
  <c r="H1092" i="1"/>
  <c r="H1091" i="1"/>
  <c r="J1091" i="1" s="1"/>
  <c r="H1090" i="1"/>
  <c r="H1089" i="1"/>
  <c r="J1089" i="1" s="1"/>
  <c r="H1088" i="1"/>
  <c r="H1087" i="1"/>
  <c r="J1087" i="1" s="1"/>
  <c r="H1086" i="1"/>
  <c r="H1085" i="1"/>
  <c r="J1085" i="1" s="1"/>
  <c r="H1084" i="1"/>
  <c r="H1083" i="1"/>
  <c r="J1083" i="1" s="1"/>
  <c r="H1082" i="1"/>
  <c r="H1081" i="1"/>
  <c r="J1081" i="1" s="1"/>
  <c r="H1080" i="1"/>
  <c r="H1079" i="1"/>
  <c r="J1079" i="1" s="1"/>
  <c r="H1078" i="1"/>
  <c r="H1077" i="1"/>
  <c r="J1077" i="1" s="1"/>
  <c r="H1076" i="1"/>
  <c r="H1075" i="1"/>
  <c r="J1075" i="1" s="1"/>
  <c r="H1074" i="1"/>
  <c r="H1073" i="1"/>
  <c r="H1066" i="1"/>
  <c r="J1066" i="1" s="1"/>
  <c r="H1065" i="1"/>
  <c r="H1064" i="1"/>
  <c r="J1064" i="1" s="1"/>
  <c r="H1063" i="1"/>
  <c r="H1062" i="1"/>
  <c r="J1062" i="1" s="1"/>
  <c r="H1061" i="1"/>
  <c r="H1060" i="1"/>
  <c r="J1060" i="1" s="1"/>
  <c r="H1059" i="1"/>
  <c r="H1058" i="1"/>
  <c r="J1058" i="1" s="1"/>
  <c r="H1057" i="1"/>
  <c r="H1056" i="1"/>
  <c r="J1056" i="1" s="1"/>
  <c r="H1055" i="1"/>
  <c r="H1054" i="1"/>
  <c r="J1054" i="1" s="1"/>
  <c r="H1053" i="1"/>
  <c r="H1052" i="1"/>
  <c r="J1052" i="1" s="1"/>
  <c r="H1051" i="1"/>
  <c r="H1050" i="1"/>
  <c r="J1050" i="1" s="1"/>
  <c r="H1049" i="1"/>
  <c r="H1048" i="1"/>
  <c r="J1048" i="1" s="1"/>
  <c r="H1047" i="1"/>
  <c r="H1046" i="1"/>
  <c r="J1046" i="1" s="1"/>
  <c r="H1045" i="1"/>
  <c r="H1044" i="1"/>
  <c r="H1037" i="1"/>
  <c r="J1037" i="1" s="1"/>
  <c r="H1036" i="1"/>
  <c r="H1035" i="1"/>
  <c r="J1035" i="1" s="1"/>
  <c r="H1034" i="1"/>
  <c r="H1033" i="1"/>
  <c r="J1033" i="1" s="1"/>
  <c r="H1032" i="1"/>
  <c r="H1031" i="1"/>
  <c r="J1031" i="1" s="1"/>
  <c r="H1030" i="1"/>
  <c r="H1029" i="1"/>
  <c r="J1029" i="1" s="1"/>
  <c r="H1028" i="1"/>
  <c r="H1027" i="1"/>
  <c r="J1027" i="1" s="1"/>
  <c r="H1026" i="1"/>
  <c r="H1025" i="1"/>
  <c r="J1025" i="1" s="1"/>
  <c r="H1024" i="1"/>
  <c r="H1023" i="1"/>
  <c r="J1023" i="1" s="1"/>
  <c r="H1022" i="1"/>
  <c r="H1021" i="1"/>
  <c r="J1021" i="1" s="1"/>
  <c r="H1020" i="1"/>
  <c r="H1019" i="1"/>
  <c r="J1019" i="1" s="1"/>
  <c r="H1018" i="1"/>
  <c r="H1017" i="1"/>
  <c r="J1017" i="1" s="1"/>
  <c r="H1016" i="1"/>
  <c r="H1015" i="1"/>
  <c r="J1015" i="1" s="1"/>
  <c r="H1014" i="1"/>
  <c r="H1013" i="1"/>
  <c r="H1006" i="1"/>
  <c r="J1006" i="1" s="1"/>
  <c r="H1005" i="1"/>
  <c r="H1004" i="1"/>
  <c r="J1004" i="1" s="1"/>
  <c r="H1003" i="1"/>
  <c r="J1003" i="1" s="1"/>
  <c r="H1002" i="1"/>
  <c r="J1002" i="1" s="1"/>
  <c r="H1001" i="1"/>
  <c r="J1001" i="1" s="1"/>
  <c r="H1000" i="1"/>
  <c r="J1000" i="1" s="1"/>
  <c r="H993" i="1"/>
  <c r="H992" i="1"/>
  <c r="J992" i="1" s="1"/>
  <c r="H991" i="1"/>
  <c r="H990" i="1"/>
  <c r="J990" i="1" s="1"/>
  <c r="H989" i="1"/>
  <c r="H988" i="1"/>
  <c r="J988" i="1" s="1"/>
  <c r="H987" i="1"/>
  <c r="H986" i="1"/>
  <c r="J986" i="1" s="1"/>
  <c r="H985" i="1"/>
  <c r="H984" i="1"/>
  <c r="J984" i="1" s="1"/>
  <c r="H983" i="1"/>
  <c r="H982" i="1"/>
  <c r="J982" i="1" s="1"/>
  <c r="H981" i="1"/>
  <c r="H980" i="1"/>
  <c r="J980" i="1" s="1"/>
  <c r="H979" i="1"/>
  <c r="H978" i="1"/>
  <c r="J978" i="1" s="1"/>
  <c r="H977" i="1"/>
  <c r="H976" i="1"/>
  <c r="J976" i="1" s="1"/>
  <c r="H975" i="1"/>
  <c r="H974" i="1"/>
  <c r="J974" i="1" s="1"/>
  <c r="H973" i="1"/>
  <c r="H972" i="1"/>
  <c r="J972" i="1" s="1"/>
  <c r="H971" i="1"/>
  <c r="H970" i="1"/>
  <c r="J970" i="1" s="1"/>
  <c r="H963" i="1"/>
  <c r="J963" i="1" s="1"/>
  <c r="H962" i="1"/>
  <c r="H961" i="1"/>
  <c r="J961" i="1" s="1"/>
  <c r="H960" i="1"/>
  <c r="H959" i="1"/>
  <c r="J959" i="1" s="1"/>
  <c r="H958" i="1"/>
  <c r="H951" i="1"/>
  <c r="H950" i="1"/>
  <c r="J950" i="1" s="1"/>
  <c r="H949" i="1"/>
  <c r="H948" i="1"/>
  <c r="J948" i="1" s="1"/>
  <c r="H947" i="1"/>
  <c r="H946" i="1"/>
  <c r="J946" i="1" s="1"/>
  <c r="H945" i="1"/>
  <c r="H944" i="1"/>
  <c r="J944" i="1" s="1"/>
  <c r="H943" i="1"/>
  <c r="H942" i="1"/>
  <c r="J942" i="1" s="1"/>
  <c r="H941" i="1"/>
  <c r="H940" i="1"/>
  <c r="J940" i="1" s="1"/>
  <c r="H939" i="1"/>
  <c r="H938" i="1"/>
  <c r="J938" i="1" s="1"/>
  <c r="H937" i="1"/>
  <c r="H936" i="1"/>
  <c r="J936" i="1" s="1"/>
  <c r="H935" i="1"/>
  <c r="H934" i="1"/>
  <c r="J934" i="1" s="1"/>
  <c r="H933" i="1"/>
  <c r="H932" i="1"/>
  <c r="J932" i="1" s="1"/>
  <c r="H925" i="1"/>
  <c r="J925" i="1" s="1"/>
  <c r="H924" i="1"/>
  <c r="H923" i="1"/>
  <c r="J923" i="1" s="1"/>
  <c r="H922" i="1"/>
  <c r="H921" i="1"/>
  <c r="J921" i="1" s="1"/>
  <c r="H920" i="1"/>
  <c r="H919" i="1"/>
  <c r="H918" i="1"/>
  <c r="H917" i="1"/>
  <c r="J917" i="1" s="1"/>
  <c r="H916" i="1"/>
  <c r="H915" i="1"/>
  <c r="J915" i="1" s="1"/>
  <c r="H914" i="1"/>
  <c r="H907" i="1"/>
  <c r="H906" i="1"/>
  <c r="J906" i="1" s="1"/>
  <c r="H905" i="1"/>
  <c r="H904" i="1"/>
  <c r="J904" i="1" s="1"/>
  <c r="H903" i="1"/>
  <c r="H902" i="1"/>
  <c r="J902" i="1" s="1"/>
  <c r="H901" i="1"/>
  <c r="H900" i="1"/>
  <c r="J900" i="1" s="1"/>
  <c r="H899" i="1"/>
  <c r="H898" i="1"/>
  <c r="J898" i="1" s="1"/>
  <c r="H897" i="1"/>
  <c r="H896" i="1"/>
  <c r="J896" i="1" s="1"/>
  <c r="H895" i="1"/>
  <c r="J895" i="1" s="1"/>
  <c r="H888" i="1"/>
  <c r="J888" i="1" s="1"/>
  <c r="H887" i="1"/>
  <c r="H886" i="1"/>
  <c r="J886" i="1" s="1"/>
  <c r="H885" i="1"/>
  <c r="H884" i="1"/>
  <c r="J884" i="1" s="1"/>
  <c r="H883" i="1"/>
  <c r="H882" i="1"/>
  <c r="J882" i="1" s="1"/>
  <c r="H881" i="1"/>
  <c r="H880" i="1"/>
  <c r="J880" i="1" s="1"/>
  <c r="H879" i="1"/>
  <c r="H878" i="1"/>
  <c r="J878" i="1" s="1"/>
  <c r="H877" i="1"/>
  <c r="H876" i="1"/>
  <c r="J876" i="1" s="1"/>
  <c r="H875" i="1"/>
  <c r="H874" i="1"/>
  <c r="J874" i="1" s="1"/>
  <c r="H873" i="1"/>
  <c r="H872" i="1"/>
  <c r="J872" i="1" s="1"/>
  <c r="H871" i="1"/>
  <c r="H864" i="1"/>
  <c r="H863" i="1"/>
  <c r="J863" i="1" s="1"/>
  <c r="H862" i="1"/>
  <c r="H861" i="1"/>
  <c r="J861" i="1" s="1"/>
  <c r="H860" i="1"/>
  <c r="H859" i="1"/>
  <c r="J859" i="1" s="1"/>
  <c r="H858" i="1"/>
  <c r="H857" i="1"/>
  <c r="J857" i="1" s="1"/>
  <c r="H850" i="1"/>
  <c r="J850" i="1" s="1"/>
  <c r="H849" i="1"/>
  <c r="H848" i="1"/>
  <c r="J848" i="1" s="1"/>
  <c r="H847" i="1"/>
  <c r="H846" i="1"/>
  <c r="J846" i="1" s="1"/>
  <c r="H845" i="1"/>
  <c r="H844" i="1"/>
  <c r="J844" i="1" s="1"/>
  <c r="H843" i="1"/>
  <c r="H842" i="1"/>
  <c r="J842" i="1" s="1"/>
  <c r="H841" i="1"/>
  <c r="H840" i="1"/>
  <c r="J840" i="1" s="1"/>
  <c r="H839" i="1"/>
  <c r="H838" i="1"/>
  <c r="H831" i="1"/>
  <c r="J831" i="1" s="1"/>
  <c r="H830" i="1"/>
  <c r="H829" i="1"/>
  <c r="H822" i="1"/>
  <c r="J822" i="1" s="1"/>
  <c r="H821" i="1"/>
  <c r="H820" i="1"/>
  <c r="J820" i="1" s="1"/>
  <c r="H819" i="1"/>
  <c r="J819" i="1" s="1"/>
  <c r="H818" i="1"/>
  <c r="J818" i="1" s="1"/>
  <c r="H811" i="1"/>
  <c r="H810" i="1"/>
  <c r="J810" i="1" s="1"/>
  <c r="H809" i="1"/>
  <c r="H808" i="1"/>
  <c r="J808" i="1" s="1"/>
  <c r="H807" i="1"/>
  <c r="H806" i="1"/>
  <c r="J806" i="1" s="1"/>
  <c r="H805" i="1"/>
  <c r="H804" i="1"/>
  <c r="J804" i="1" s="1"/>
  <c r="H803" i="1"/>
  <c r="H802" i="1"/>
  <c r="J802" i="1" s="1"/>
  <c r="H801" i="1"/>
  <c r="H800" i="1"/>
  <c r="J800" i="1" s="1"/>
  <c r="H799" i="1"/>
  <c r="H798" i="1"/>
  <c r="J798" i="1" s="1"/>
  <c r="H797" i="1"/>
  <c r="J797" i="1" s="1"/>
  <c r="H790" i="1"/>
  <c r="J790" i="1" s="1"/>
  <c r="H789" i="1"/>
  <c r="H788" i="1"/>
  <c r="J788" i="1" s="1"/>
  <c r="H787" i="1"/>
  <c r="J787" i="1" s="1"/>
  <c r="H786" i="1"/>
  <c r="J786" i="1" s="1"/>
  <c r="H785" i="1"/>
  <c r="H784" i="1"/>
  <c r="J784" i="1" s="1"/>
  <c r="H783" i="1"/>
  <c r="H782" i="1"/>
  <c r="J782" i="1" s="1"/>
  <c r="H781" i="1"/>
  <c r="H780" i="1"/>
  <c r="J780" i="1" s="1"/>
  <c r="H779" i="1"/>
  <c r="H778" i="1"/>
  <c r="J778" i="1" s="1"/>
  <c r="H777" i="1"/>
  <c r="H776" i="1"/>
  <c r="J776" i="1" s="1"/>
  <c r="H775" i="1"/>
  <c r="H774" i="1"/>
  <c r="J774" i="1" s="1"/>
  <c r="H773" i="1"/>
  <c r="H772" i="1"/>
  <c r="J772" i="1" s="1"/>
  <c r="H771" i="1"/>
  <c r="H770" i="1"/>
  <c r="J770" i="1" s="1"/>
  <c r="H769" i="1"/>
  <c r="H768" i="1"/>
  <c r="J768" i="1" s="1"/>
  <c r="H767" i="1"/>
  <c r="H766" i="1"/>
  <c r="J766" i="1" s="1"/>
  <c r="H765" i="1"/>
  <c r="H764" i="1"/>
  <c r="J764" i="1" s="1"/>
  <c r="H763" i="1"/>
  <c r="H756" i="1"/>
  <c r="H755" i="1"/>
  <c r="J755" i="1" s="1"/>
  <c r="H754" i="1"/>
  <c r="H753" i="1"/>
  <c r="J753" i="1" s="1"/>
  <c r="H752" i="1"/>
  <c r="H751" i="1"/>
  <c r="J751" i="1" s="1"/>
  <c r="H750" i="1"/>
  <c r="H749" i="1"/>
  <c r="J749" i="1" s="1"/>
  <c r="H748" i="1"/>
  <c r="H747" i="1"/>
  <c r="J747" i="1" s="1"/>
  <c r="H746" i="1"/>
  <c r="H745" i="1"/>
  <c r="H738" i="1"/>
  <c r="H737" i="1"/>
  <c r="J737" i="1" s="1"/>
  <c r="H736" i="1"/>
  <c r="H735" i="1"/>
  <c r="J735" i="1" s="1"/>
  <c r="H734" i="1"/>
  <c r="H727" i="1"/>
  <c r="H726" i="1"/>
  <c r="J726" i="1" s="1"/>
  <c r="H725" i="1"/>
  <c r="H724" i="1"/>
  <c r="J724" i="1" s="1"/>
  <c r="H723" i="1"/>
  <c r="H722" i="1"/>
  <c r="J722" i="1" s="1"/>
  <c r="H721" i="1"/>
  <c r="H720" i="1"/>
  <c r="J720" i="1" s="1"/>
  <c r="H719" i="1"/>
  <c r="H718" i="1"/>
  <c r="J718" i="1" s="1"/>
  <c r="H717" i="1"/>
  <c r="H716" i="1"/>
  <c r="J716" i="1" s="1"/>
  <c r="H715" i="1"/>
  <c r="H714" i="1"/>
  <c r="H707" i="1"/>
  <c r="H706" i="1"/>
  <c r="J706" i="1" s="1"/>
  <c r="H705" i="1"/>
  <c r="H704" i="1"/>
  <c r="J704" i="1" s="1"/>
  <c r="H703" i="1"/>
  <c r="H702" i="1"/>
  <c r="J702" i="1" s="1"/>
  <c r="H701" i="1"/>
  <c r="H700" i="1"/>
  <c r="J700" i="1" s="1"/>
  <c r="H699" i="1"/>
  <c r="H698" i="1"/>
  <c r="J698" i="1" s="1"/>
  <c r="H697" i="1"/>
  <c r="H696" i="1"/>
  <c r="J696" i="1" s="1"/>
  <c r="H695" i="1"/>
  <c r="H694" i="1"/>
  <c r="J694" i="1" s="1"/>
  <c r="H687" i="1"/>
  <c r="J687" i="1" s="1"/>
  <c r="H686" i="1"/>
  <c r="H685" i="1"/>
  <c r="J685" i="1" s="1"/>
  <c r="H684" i="1"/>
  <c r="H683" i="1"/>
  <c r="J683" i="1" s="1"/>
  <c r="H682" i="1"/>
  <c r="H681" i="1"/>
  <c r="J681" i="1" s="1"/>
  <c r="H680" i="1"/>
  <c r="H679" i="1"/>
  <c r="J679" i="1" s="1"/>
  <c r="H678" i="1"/>
  <c r="H677" i="1"/>
  <c r="J677" i="1" s="1"/>
  <c r="H676" i="1"/>
  <c r="H675" i="1"/>
  <c r="J675" i="1" s="1"/>
  <c r="H674" i="1"/>
  <c r="H673" i="1"/>
  <c r="J673" i="1" s="1"/>
  <c r="H672" i="1"/>
  <c r="H671" i="1"/>
  <c r="J671" i="1" s="1"/>
  <c r="H670" i="1"/>
  <c r="H669" i="1"/>
  <c r="J669" i="1" s="1"/>
  <c r="H668" i="1"/>
  <c r="H661" i="1"/>
  <c r="J661" i="1" s="1"/>
  <c r="H660" i="1"/>
  <c r="H659" i="1"/>
  <c r="J659" i="1" s="1"/>
  <c r="H658" i="1"/>
  <c r="H657" i="1"/>
  <c r="J657" i="1" s="1"/>
  <c r="H656" i="1"/>
  <c r="H655" i="1"/>
  <c r="J655" i="1" s="1"/>
  <c r="H654" i="1"/>
  <c r="H653" i="1"/>
  <c r="J653" i="1" s="1"/>
  <c r="H652" i="1"/>
  <c r="H651" i="1"/>
  <c r="J651" i="1" s="1"/>
  <c r="H650" i="1"/>
  <c r="H649" i="1"/>
  <c r="J649" i="1" s="1"/>
  <c r="H648" i="1"/>
  <c r="H647" i="1"/>
  <c r="J647" i="1" s="1"/>
  <c r="H646" i="1"/>
  <c r="H645" i="1"/>
  <c r="J645" i="1" s="1"/>
  <c r="H644" i="1"/>
  <c r="H643" i="1"/>
  <c r="J643" i="1" s="1"/>
  <c r="H642" i="1"/>
  <c r="H641" i="1"/>
  <c r="J641" i="1" s="1"/>
  <c r="H640" i="1"/>
  <c r="H639" i="1"/>
  <c r="J639" i="1" s="1"/>
  <c r="H638" i="1"/>
  <c r="H637" i="1"/>
  <c r="J637" i="1" s="1"/>
  <c r="H636" i="1"/>
  <c r="H629" i="1"/>
  <c r="J629" i="1" s="1"/>
  <c r="H628" i="1"/>
  <c r="H627" i="1"/>
  <c r="J627" i="1" s="1"/>
  <c r="H626" i="1"/>
  <c r="H625" i="1"/>
  <c r="J625" i="1" s="1"/>
  <c r="H624" i="1"/>
  <c r="H623" i="1"/>
  <c r="H622" i="1"/>
  <c r="H621" i="1"/>
  <c r="J621" i="1" s="1"/>
  <c r="H620" i="1"/>
  <c r="H619" i="1"/>
  <c r="J619" i="1" s="1"/>
  <c r="H618" i="1"/>
  <c r="H611" i="1"/>
  <c r="H610" i="1"/>
  <c r="J610" i="1" s="1"/>
  <c r="H609" i="1"/>
  <c r="H608" i="1"/>
  <c r="J608" i="1" s="1"/>
  <c r="H607" i="1"/>
  <c r="H606" i="1"/>
  <c r="J606" i="1" s="1"/>
  <c r="H605" i="1"/>
  <c r="H604" i="1"/>
  <c r="J604" i="1" s="1"/>
  <c r="H603" i="1"/>
  <c r="H602" i="1"/>
  <c r="J602" i="1" s="1"/>
  <c r="H601" i="1"/>
  <c r="H600" i="1"/>
  <c r="J600" i="1" s="1"/>
  <c r="H599" i="1"/>
  <c r="H598" i="1"/>
  <c r="J598" i="1" s="1"/>
  <c r="H597" i="1"/>
  <c r="H596" i="1"/>
  <c r="J596" i="1" s="1"/>
  <c r="H589" i="1"/>
  <c r="J589" i="1" s="1"/>
  <c r="H588" i="1"/>
  <c r="H587" i="1"/>
  <c r="J587" i="1" s="1"/>
  <c r="H586" i="1"/>
  <c r="H585" i="1"/>
  <c r="J585" i="1" s="1"/>
  <c r="H584" i="1"/>
  <c r="H583" i="1"/>
  <c r="J583" i="1" s="1"/>
  <c r="H582" i="1"/>
  <c r="H581" i="1"/>
  <c r="J581" i="1" s="1"/>
  <c r="H580" i="1"/>
  <c r="H573" i="1"/>
  <c r="H572" i="1"/>
  <c r="J572" i="1" s="1"/>
  <c r="H571" i="1"/>
  <c r="H570" i="1"/>
  <c r="J570" i="1" s="1"/>
  <c r="H569" i="1"/>
  <c r="H568" i="1"/>
  <c r="J568" i="1" s="1"/>
  <c r="H567" i="1"/>
  <c r="H566" i="1"/>
  <c r="J566" i="1" s="1"/>
  <c r="H565" i="1"/>
  <c r="H558" i="1"/>
  <c r="H557" i="1"/>
  <c r="J557" i="1" s="1"/>
  <c r="H556" i="1"/>
  <c r="H555" i="1"/>
  <c r="J555" i="1" s="1"/>
  <c r="H554" i="1"/>
  <c r="H553" i="1"/>
  <c r="J553" i="1" s="1"/>
  <c r="H552" i="1"/>
  <c r="H545" i="1"/>
  <c r="H544" i="1"/>
  <c r="J544" i="1" s="1"/>
  <c r="H543" i="1"/>
  <c r="H542" i="1"/>
  <c r="J542" i="1" s="1"/>
  <c r="H541" i="1"/>
  <c r="H540" i="1"/>
  <c r="J540" i="1" s="1"/>
  <c r="H539" i="1"/>
  <c r="H532" i="1"/>
  <c r="H531" i="1"/>
  <c r="J531" i="1" s="1"/>
  <c r="H530" i="1"/>
  <c r="H529" i="1"/>
  <c r="J529" i="1" s="1"/>
  <c r="H528" i="1"/>
  <c r="H527" i="1"/>
  <c r="J527" i="1" s="1"/>
  <c r="H526" i="1"/>
  <c r="H525" i="1"/>
  <c r="J525" i="1" s="1"/>
  <c r="H524" i="1"/>
  <c r="H523" i="1"/>
  <c r="J523" i="1" s="1"/>
  <c r="H522" i="1"/>
  <c r="H521" i="1"/>
  <c r="J521" i="1" s="1"/>
  <c r="H520" i="1"/>
  <c r="H513" i="1"/>
  <c r="H512" i="1"/>
  <c r="J512" i="1" s="1"/>
  <c r="H511" i="1"/>
  <c r="H510" i="1"/>
  <c r="J510" i="1" s="1"/>
  <c r="H509" i="1"/>
  <c r="H508" i="1"/>
  <c r="J508" i="1" s="1"/>
  <c r="H507" i="1"/>
  <c r="H506" i="1"/>
  <c r="J506" i="1" s="1"/>
  <c r="H505" i="1"/>
  <c r="H504" i="1"/>
  <c r="J504" i="1" s="1"/>
  <c r="H497" i="1"/>
  <c r="J497" i="1" s="1"/>
  <c r="H496" i="1"/>
  <c r="H495" i="1"/>
  <c r="J495" i="1" s="1"/>
  <c r="H494" i="1"/>
  <c r="H493" i="1"/>
  <c r="J493" i="1" s="1"/>
  <c r="H492" i="1"/>
  <c r="H491" i="1"/>
  <c r="J491" i="1" s="1"/>
  <c r="H490" i="1"/>
  <c r="H489" i="1"/>
  <c r="H482" i="1"/>
  <c r="J482" i="1" s="1"/>
  <c r="H481" i="1"/>
  <c r="H480" i="1"/>
  <c r="J480" i="1" s="1"/>
  <c r="H479" i="1"/>
  <c r="H478" i="1"/>
  <c r="J478" i="1" s="1"/>
  <c r="H477" i="1"/>
  <c r="H476" i="1"/>
  <c r="H469" i="1"/>
  <c r="J469" i="1" s="1"/>
  <c r="H468" i="1"/>
  <c r="H467" i="1"/>
  <c r="J467" i="1" s="1"/>
  <c r="H466" i="1"/>
  <c r="H465" i="1"/>
  <c r="J465" i="1" s="1"/>
  <c r="H464" i="1"/>
  <c r="H463" i="1"/>
  <c r="J463" i="1" s="1"/>
  <c r="H462" i="1"/>
  <c r="H461" i="1"/>
  <c r="J461" i="1" s="1"/>
  <c r="H460" i="1"/>
  <c r="H459" i="1"/>
  <c r="J459" i="1" s="1"/>
  <c r="H458" i="1"/>
  <c r="H457" i="1"/>
  <c r="J457" i="1" s="1"/>
  <c r="H456" i="1"/>
  <c r="H455" i="1"/>
  <c r="J455" i="1" s="1"/>
  <c r="H454" i="1"/>
  <c r="H447" i="1"/>
  <c r="H446" i="1"/>
  <c r="J446" i="1" s="1"/>
  <c r="H445" i="1"/>
  <c r="H444" i="1"/>
  <c r="J444" i="1" s="1"/>
  <c r="H443" i="1"/>
  <c r="H442" i="1"/>
  <c r="J442" i="1" s="1"/>
  <c r="H441" i="1"/>
  <c r="H440" i="1"/>
  <c r="J440" i="1" s="1"/>
  <c r="H439" i="1"/>
  <c r="H438" i="1"/>
  <c r="J438" i="1" s="1"/>
  <c r="H437" i="1"/>
  <c r="H436" i="1"/>
  <c r="J436" i="1" s="1"/>
  <c r="H435" i="1"/>
  <c r="H434" i="1"/>
  <c r="J434" i="1" s="1"/>
  <c r="H433" i="1"/>
  <c r="H432" i="1"/>
  <c r="J432" i="1" s="1"/>
  <c r="H425" i="1"/>
  <c r="J425" i="1" s="1"/>
  <c r="H424" i="1"/>
  <c r="J424" i="1" s="1"/>
  <c r="H423" i="1"/>
  <c r="H422" i="1"/>
  <c r="J422" i="1" s="1"/>
  <c r="H421" i="1"/>
  <c r="J421" i="1" s="1"/>
  <c r="H420" i="1"/>
  <c r="J420" i="1" s="1"/>
  <c r="H419" i="1"/>
  <c r="H418" i="1"/>
  <c r="J418" i="1" s="1"/>
  <c r="H417" i="1"/>
  <c r="J417" i="1" s="1"/>
  <c r="H416" i="1"/>
  <c r="J416" i="1" s="1"/>
  <c r="H415" i="1"/>
  <c r="H414" i="1"/>
  <c r="J414" i="1" s="1"/>
  <c r="H413" i="1"/>
  <c r="J413" i="1" s="1"/>
  <c r="H412" i="1"/>
  <c r="J412" i="1" s="1"/>
  <c r="H411" i="1"/>
  <c r="H410" i="1"/>
  <c r="H403" i="1"/>
  <c r="J403" i="1" s="1"/>
  <c r="H402" i="1"/>
  <c r="H401" i="1"/>
  <c r="J401" i="1" s="1"/>
  <c r="H400" i="1"/>
  <c r="J400" i="1" s="1"/>
  <c r="H399" i="1"/>
  <c r="J399" i="1" s="1"/>
  <c r="H398" i="1"/>
  <c r="H397" i="1"/>
  <c r="J397" i="1" s="1"/>
  <c r="H396" i="1"/>
  <c r="J396" i="1" s="1"/>
  <c r="H395" i="1"/>
  <c r="J395" i="1" s="1"/>
  <c r="H394" i="1"/>
  <c r="H393" i="1"/>
  <c r="J393" i="1" s="1"/>
  <c r="H392" i="1"/>
  <c r="J392" i="1" s="1"/>
  <c r="H391" i="1"/>
  <c r="J391" i="1" s="1"/>
  <c r="H390" i="1"/>
  <c r="H389" i="1"/>
  <c r="J389" i="1" s="1"/>
  <c r="H388" i="1"/>
  <c r="J388" i="1" s="1"/>
  <c r="H387" i="1"/>
  <c r="J387" i="1" s="1"/>
  <c r="H386" i="1"/>
  <c r="H385" i="1"/>
  <c r="J385" i="1" s="1"/>
  <c r="H384" i="1"/>
  <c r="J384" i="1" s="1"/>
  <c r="H383" i="1"/>
  <c r="J383" i="1" s="1"/>
  <c r="H382" i="1"/>
  <c r="H381" i="1"/>
  <c r="J381" i="1" s="1"/>
  <c r="H380" i="1"/>
  <c r="J380" i="1" s="1"/>
  <c r="H379" i="1"/>
  <c r="J379" i="1" s="1"/>
  <c r="H378" i="1"/>
  <c r="H371" i="1"/>
  <c r="H370" i="1"/>
  <c r="J370" i="1" s="1"/>
  <c r="H369" i="1"/>
  <c r="H368" i="1"/>
  <c r="J368" i="1" s="1"/>
  <c r="H367" i="1"/>
  <c r="H366" i="1"/>
  <c r="J366" i="1" s="1"/>
  <c r="H365" i="1"/>
  <c r="H364" i="1"/>
  <c r="J364" i="1" s="1"/>
  <c r="H363" i="1"/>
  <c r="H356" i="1"/>
  <c r="H355" i="1"/>
  <c r="J355" i="1" s="1"/>
  <c r="H354" i="1"/>
  <c r="H353" i="1"/>
  <c r="J353" i="1" s="1"/>
  <c r="H352" i="1"/>
  <c r="H351" i="1"/>
  <c r="J351" i="1" s="1"/>
  <c r="H350" i="1"/>
  <c r="H349" i="1"/>
  <c r="J349" i="1" s="1"/>
  <c r="H348" i="1"/>
  <c r="H347" i="1"/>
  <c r="J347" i="1" s="1"/>
  <c r="H346" i="1"/>
  <c r="H339" i="1"/>
  <c r="H338" i="1"/>
  <c r="J338" i="1" s="1"/>
  <c r="H337" i="1"/>
  <c r="H336" i="1"/>
  <c r="J336" i="1" s="1"/>
  <c r="H335" i="1"/>
  <c r="H334" i="1"/>
  <c r="J334" i="1" s="1"/>
  <c r="H327" i="1"/>
  <c r="J327" i="1" s="1"/>
  <c r="H326" i="1"/>
  <c r="H325" i="1"/>
  <c r="J325" i="1" s="1"/>
  <c r="H324" i="1"/>
  <c r="H323" i="1"/>
  <c r="J323" i="1" s="1"/>
  <c r="H322" i="1"/>
  <c r="H321" i="1"/>
  <c r="J321" i="1" s="1"/>
  <c r="H320" i="1"/>
  <c r="H319" i="1"/>
  <c r="J319" i="1" s="1"/>
  <c r="H318" i="1"/>
  <c r="H311" i="1"/>
  <c r="H310" i="1"/>
  <c r="J310" i="1" s="1"/>
  <c r="H309" i="1"/>
  <c r="H308" i="1"/>
  <c r="J308" i="1" s="1"/>
  <c r="H307" i="1"/>
  <c r="H306" i="1"/>
  <c r="J306" i="1" s="1"/>
  <c r="H305" i="1"/>
  <c r="H304" i="1"/>
  <c r="J304" i="1" s="1"/>
  <c r="H303" i="1"/>
  <c r="H302" i="1"/>
  <c r="J302" i="1" s="1"/>
  <c r="H301" i="1"/>
  <c r="H300" i="1"/>
  <c r="J300" i="1" s="1"/>
  <c r="H299" i="1"/>
  <c r="H298" i="1"/>
  <c r="J298" i="1" s="1"/>
  <c r="H297" i="1"/>
  <c r="H290" i="1"/>
  <c r="H289" i="1"/>
  <c r="J289" i="1" s="1"/>
  <c r="H288" i="1"/>
  <c r="H287" i="1"/>
  <c r="J287" i="1" s="1"/>
  <c r="H286" i="1"/>
  <c r="H285" i="1"/>
  <c r="J285" i="1" s="1"/>
  <c r="H284" i="1"/>
  <c r="H283" i="1"/>
  <c r="J283" i="1" s="1"/>
  <c r="H282" i="1"/>
  <c r="H281" i="1"/>
  <c r="J281" i="1" s="1"/>
  <c r="H280" i="1"/>
  <c r="H279" i="1"/>
  <c r="J279" i="1" s="1"/>
  <c r="H272" i="1"/>
  <c r="J272" i="1" s="1"/>
  <c r="H271" i="1"/>
  <c r="H270" i="1"/>
  <c r="J270" i="1" s="1"/>
  <c r="H269" i="1"/>
  <c r="H268" i="1"/>
  <c r="J268" i="1" s="1"/>
  <c r="H267" i="1"/>
  <c r="H266" i="1"/>
  <c r="J266" i="1" s="1"/>
  <c r="H265" i="1"/>
  <c r="H264" i="1"/>
  <c r="J264" i="1" s="1"/>
  <c r="H263" i="1"/>
  <c r="H262" i="1"/>
  <c r="J262" i="1" s="1"/>
  <c r="H261" i="1"/>
  <c r="H254" i="1"/>
  <c r="H253" i="1"/>
  <c r="J253" i="1" s="1"/>
  <c r="H252" i="1"/>
  <c r="H251" i="1"/>
  <c r="J251" i="1" s="1"/>
  <c r="H250" i="1"/>
  <c r="H249" i="1"/>
  <c r="J249" i="1" s="1"/>
  <c r="H248" i="1"/>
  <c r="H247" i="1"/>
  <c r="J247" i="1" s="1"/>
  <c r="H246" i="1"/>
  <c r="H245" i="1"/>
  <c r="J245" i="1" s="1"/>
  <c r="H244" i="1"/>
  <c r="H243" i="1"/>
  <c r="J243" i="1" s="1"/>
  <c r="H242" i="1"/>
  <c r="H241" i="1"/>
  <c r="J241" i="1" s="1"/>
  <c r="H240" i="1"/>
  <c r="H239" i="1"/>
  <c r="J239" i="1" s="1"/>
  <c r="H238" i="1"/>
  <c r="H237" i="1"/>
  <c r="J237" i="1" s="1"/>
  <c r="H230" i="1"/>
  <c r="J230" i="1" s="1"/>
  <c r="H229" i="1"/>
  <c r="H228" i="1"/>
  <c r="J228" i="1" s="1"/>
  <c r="H227" i="1"/>
  <c r="H226" i="1"/>
  <c r="J226" i="1" s="1"/>
  <c r="H225" i="1"/>
  <c r="H224" i="1"/>
  <c r="J224" i="1" s="1"/>
  <c r="H223" i="1"/>
  <c r="H222" i="1"/>
  <c r="J222" i="1" s="1"/>
  <c r="H221" i="1"/>
  <c r="H220" i="1"/>
  <c r="J220" i="1" s="1"/>
  <c r="H219" i="1"/>
  <c r="H218" i="1"/>
  <c r="J218" i="1" s="1"/>
  <c r="H217" i="1"/>
  <c r="H200" i="1"/>
  <c r="H210" i="1"/>
  <c r="J210" i="1" s="1"/>
  <c r="H209" i="1"/>
  <c r="H208" i="1"/>
  <c r="J208" i="1" s="1"/>
  <c r="H207" i="1"/>
  <c r="H206" i="1"/>
  <c r="J206" i="1" s="1"/>
  <c r="H205" i="1"/>
  <c r="H204" i="1"/>
  <c r="J204" i="1" s="1"/>
  <c r="H203" i="1"/>
  <c r="H202" i="1"/>
  <c r="J202" i="1" s="1"/>
  <c r="H201" i="1"/>
  <c r="H198" i="1"/>
  <c r="J198" i="1" s="1"/>
  <c r="H191" i="1"/>
  <c r="J191" i="1" s="1"/>
  <c r="H190" i="1"/>
  <c r="H189" i="1"/>
  <c r="J189" i="1" s="1"/>
  <c r="H188" i="1"/>
  <c r="H187" i="1"/>
  <c r="J187" i="1" s="1"/>
  <c r="H186" i="1"/>
  <c r="H185" i="1"/>
  <c r="J185" i="1" s="1"/>
  <c r="H184" i="1"/>
  <c r="H183" i="1"/>
  <c r="J183" i="1" s="1"/>
  <c r="H182" i="1"/>
  <c r="H181" i="1"/>
  <c r="J181" i="1" s="1"/>
  <c r="H180" i="1"/>
  <c r="H179" i="1"/>
  <c r="J179" i="1" s="1"/>
  <c r="H178" i="1"/>
  <c r="H177" i="1"/>
  <c r="J177" i="1" s="1"/>
  <c r="H176" i="1"/>
  <c r="H175" i="1"/>
  <c r="H168" i="1"/>
  <c r="J168" i="1" s="1"/>
  <c r="H167" i="1"/>
  <c r="H166" i="1"/>
  <c r="J166" i="1" s="1"/>
  <c r="H165" i="1"/>
  <c r="H164" i="1"/>
  <c r="J164" i="1" s="1"/>
  <c r="H163" i="1"/>
  <c r="H162" i="1"/>
  <c r="J162" i="1" s="1"/>
  <c r="H161" i="1"/>
  <c r="H160" i="1"/>
  <c r="J160" i="1" s="1"/>
  <c r="H159" i="1"/>
  <c r="H158" i="1"/>
  <c r="J158" i="1" s="1"/>
  <c r="H157" i="1"/>
  <c r="H156" i="1"/>
  <c r="J156" i="1" s="1"/>
  <c r="H155" i="1"/>
  <c r="H154" i="1"/>
  <c r="J154" i="1" s="1"/>
  <c r="H153" i="1"/>
  <c r="H152" i="1"/>
  <c r="J152" i="1" s="1"/>
  <c r="H151" i="1"/>
  <c r="H150" i="1"/>
  <c r="J150" i="1" s="1"/>
  <c r="H149" i="1"/>
  <c r="H148" i="1"/>
  <c r="J148" i="1" s="1"/>
  <c r="H147" i="1"/>
  <c r="H146" i="1"/>
  <c r="J146" i="1" s="1"/>
  <c r="H145" i="1"/>
  <c r="H144" i="1"/>
  <c r="H137" i="1"/>
  <c r="J137" i="1" s="1"/>
  <c r="H136" i="1"/>
  <c r="H135" i="1"/>
  <c r="J135" i="1" s="1"/>
  <c r="H134" i="1"/>
  <c r="H133" i="1"/>
  <c r="J133" i="1" s="1"/>
  <c r="H132" i="1"/>
  <c r="H131" i="1"/>
  <c r="J131" i="1" s="1"/>
  <c r="H130" i="1"/>
  <c r="H129" i="1"/>
  <c r="J129" i="1" s="1"/>
  <c r="H128" i="1"/>
  <c r="H127" i="1"/>
  <c r="J127" i="1" s="1"/>
  <c r="H126" i="1"/>
  <c r="H125" i="1"/>
  <c r="J125" i="1" s="1"/>
  <c r="H124" i="1"/>
  <c r="H123" i="1"/>
  <c r="J123" i="1" s="1"/>
  <c r="H122" i="1"/>
  <c r="H121" i="1"/>
  <c r="J121" i="1" s="1"/>
  <c r="H120" i="1"/>
  <c r="H119" i="1"/>
  <c r="H112" i="1"/>
  <c r="J112" i="1" s="1"/>
  <c r="H111" i="1"/>
  <c r="H110" i="1"/>
  <c r="J110" i="1" s="1"/>
  <c r="H109" i="1"/>
  <c r="H108" i="1"/>
  <c r="J108" i="1" s="1"/>
  <c r="H107" i="1"/>
  <c r="H106" i="1"/>
  <c r="H99" i="1"/>
  <c r="J99" i="1" s="1"/>
  <c r="H98" i="1"/>
  <c r="H97" i="1"/>
  <c r="J97" i="1" s="1"/>
  <c r="H96" i="1"/>
  <c r="H95" i="1"/>
  <c r="J95" i="1" s="1"/>
  <c r="H94" i="1"/>
  <c r="H93" i="1"/>
  <c r="J93" i="1" s="1"/>
  <c r="H92" i="1"/>
  <c r="H91" i="1"/>
  <c r="J91" i="1" s="1"/>
  <c r="H90" i="1"/>
  <c r="H89" i="1"/>
  <c r="J89" i="1" s="1"/>
  <c r="H88" i="1"/>
  <c r="H87" i="1"/>
  <c r="J87" i="1" s="1"/>
  <c r="H86" i="1"/>
  <c r="H79" i="1"/>
  <c r="H78" i="1"/>
  <c r="J78" i="1" s="1"/>
  <c r="H77" i="1"/>
  <c r="J77" i="1" s="1"/>
  <c r="H76" i="1"/>
  <c r="J76" i="1" s="1"/>
  <c r="H75" i="1"/>
  <c r="J75" i="1" s="1"/>
  <c r="H74" i="1"/>
  <c r="H73" i="1"/>
  <c r="J73" i="1" s="1"/>
  <c r="H72" i="1"/>
  <c r="J72" i="1" s="1"/>
  <c r="H71" i="1"/>
  <c r="J71" i="1" s="1"/>
  <c r="H70" i="1"/>
  <c r="H69" i="1"/>
  <c r="J69" i="1" s="1"/>
  <c r="H68" i="1"/>
  <c r="J68" i="1" s="1"/>
  <c r="H67" i="1"/>
  <c r="J67" i="1" s="1"/>
  <c r="H66" i="1"/>
  <c r="H65" i="1"/>
  <c r="H58" i="1"/>
  <c r="J58" i="1" s="1"/>
  <c r="H57" i="1"/>
  <c r="H56" i="1"/>
  <c r="J56" i="1" s="1"/>
  <c r="H55" i="1"/>
  <c r="J55" i="1" s="1"/>
  <c r="H54" i="1"/>
  <c r="J54" i="1" s="1"/>
  <c r="H53" i="1"/>
  <c r="H52" i="1"/>
  <c r="J52" i="1" s="1"/>
  <c r="H51" i="1"/>
  <c r="J51" i="1" s="1"/>
  <c r="H50" i="1"/>
  <c r="J50" i="1" s="1"/>
  <c r="H49" i="1"/>
  <c r="H42" i="1"/>
  <c r="H41" i="1"/>
  <c r="J41" i="1" s="1"/>
  <c r="H40" i="1"/>
  <c r="H39" i="1"/>
  <c r="J39" i="1" s="1"/>
  <c r="H38" i="1"/>
  <c r="H37" i="1"/>
  <c r="J37" i="1" s="1"/>
  <c r="H36" i="1"/>
  <c r="H35" i="1"/>
  <c r="J35" i="1" s="1"/>
  <c r="H34" i="1"/>
  <c r="H33" i="1"/>
  <c r="J33" i="1" s="1"/>
  <c r="H26" i="1"/>
  <c r="J26" i="1" s="1"/>
  <c r="H25" i="1"/>
  <c r="H24" i="1"/>
  <c r="J24" i="1" s="1"/>
  <c r="H23" i="1"/>
  <c r="H22" i="1"/>
  <c r="J22" i="1" s="1"/>
  <c r="H21" i="1"/>
  <c r="H20" i="1"/>
  <c r="J20" i="1" s="1"/>
  <c r="H19" i="1"/>
  <c r="H18" i="1"/>
  <c r="J18" i="1" s="1"/>
  <c r="H17" i="1"/>
  <c r="H16" i="1"/>
  <c r="J16" i="1" s="1"/>
  <c r="H15" i="1"/>
  <c r="H14" i="1"/>
  <c r="J14" i="1" s="1"/>
  <c r="H13" i="1"/>
  <c r="H12" i="1"/>
  <c r="J1170" i="1" l="1"/>
  <c r="K1170" i="1" s="1"/>
  <c r="H1500" i="1"/>
  <c r="J1494" i="1"/>
  <c r="K1494" i="1" s="1"/>
  <c r="E1647" i="1"/>
  <c r="H59" i="1"/>
  <c r="H192" i="1"/>
  <c r="H662" i="1"/>
  <c r="H832" i="1"/>
  <c r="H889" i="1"/>
  <c r="H1038" i="1"/>
  <c r="H1096" i="1"/>
  <c r="H100" i="1"/>
  <c r="H113" i="1"/>
  <c r="H498" i="1"/>
  <c r="H964" i="1"/>
  <c r="H328" i="1"/>
  <c r="J66" i="1"/>
  <c r="K66" i="1" s="1"/>
  <c r="J74" i="1"/>
  <c r="K74" i="1" s="1"/>
  <c r="H404" i="1"/>
  <c r="J378" i="1"/>
  <c r="K378" i="1" s="1"/>
  <c r="J386" i="1"/>
  <c r="K386" i="1" s="1"/>
  <c r="J394" i="1"/>
  <c r="K394" i="1" s="1"/>
  <c r="J402" i="1"/>
  <c r="K402" i="1" s="1"/>
  <c r="J415" i="1"/>
  <c r="K415" i="1" s="1"/>
  <c r="J423" i="1"/>
  <c r="K423" i="1" s="1"/>
  <c r="J789" i="1"/>
  <c r="K789" i="1" s="1"/>
  <c r="J919" i="1"/>
  <c r="K919" i="1" s="1"/>
  <c r="J1123" i="1"/>
  <c r="K1123" i="1" s="1"/>
  <c r="J1134" i="1"/>
  <c r="K1134" i="1" s="1"/>
  <c r="J1149" i="1"/>
  <c r="K1149" i="1" s="1"/>
  <c r="J1157" i="1"/>
  <c r="K1157" i="1" s="1"/>
  <c r="J1382" i="1"/>
  <c r="K1382" i="1" s="1"/>
  <c r="J1376" i="1"/>
  <c r="K1376" i="1" s="1"/>
  <c r="H27" i="1"/>
  <c r="J49" i="1"/>
  <c r="K49" i="1" s="1"/>
  <c r="K51" i="1"/>
  <c r="J53" i="1"/>
  <c r="K53" i="1" s="1"/>
  <c r="K55" i="1"/>
  <c r="J57" i="1"/>
  <c r="K57" i="1" s="1"/>
  <c r="H80" i="1"/>
  <c r="J70" i="1"/>
  <c r="K70" i="1" s="1"/>
  <c r="J128" i="1"/>
  <c r="K128" i="1" s="1"/>
  <c r="J382" i="1"/>
  <c r="K382" i="1" s="1"/>
  <c r="J390" i="1"/>
  <c r="K390" i="1" s="1"/>
  <c r="J398" i="1"/>
  <c r="K398" i="1" s="1"/>
  <c r="J411" i="1"/>
  <c r="K411" i="1" s="1"/>
  <c r="J419" i="1"/>
  <c r="K419" i="1" s="1"/>
  <c r="J623" i="1"/>
  <c r="K623" i="1" s="1"/>
  <c r="J1119" i="1"/>
  <c r="K1119" i="1" s="1"/>
  <c r="H1137" i="1"/>
  <c r="J1130" i="1"/>
  <c r="K1130" i="1" s="1"/>
  <c r="J1145" i="1"/>
  <c r="K1145" i="1" s="1"/>
  <c r="J1153" i="1"/>
  <c r="K1153" i="1" s="1"/>
  <c r="J1244" i="1"/>
  <c r="K1244" i="1" s="1"/>
  <c r="J1498" i="1"/>
  <c r="K1498" i="1" s="1"/>
  <c r="J1571" i="1"/>
  <c r="K1571" i="1" s="1"/>
  <c r="K68" i="1"/>
  <c r="K72" i="1"/>
  <c r="K76" i="1"/>
  <c r="H138" i="1"/>
  <c r="H169" i="1"/>
  <c r="H231" i="1"/>
  <c r="H273" i="1"/>
  <c r="K380" i="1"/>
  <c r="K384" i="1"/>
  <c r="K388" i="1"/>
  <c r="K392" i="1"/>
  <c r="K396" i="1"/>
  <c r="K400" i="1"/>
  <c r="H426" i="1"/>
  <c r="K413" i="1"/>
  <c r="K417" i="1"/>
  <c r="K421" i="1"/>
  <c r="K425" i="1"/>
  <c r="H470" i="1"/>
  <c r="H483" i="1"/>
  <c r="H590" i="1"/>
  <c r="H630" i="1"/>
  <c r="H688" i="1"/>
  <c r="H791" i="1"/>
  <c r="K787" i="1"/>
  <c r="H823" i="1"/>
  <c r="H851" i="1"/>
  <c r="K878" i="1"/>
  <c r="H926" i="1"/>
  <c r="K1002" i="1"/>
  <c r="H1067" i="1"/>
  <c r="H1124" i="1"/>
  <c r="K1121" i="1"/>
  <c r="K1132" i="1"/>
  <c r="K1136" i="1"/>
  <c r="H1161" i="1"/>
  <c r="K1147" i="1"/>
  <c r="K1151" i="1"/>
  <c r="K1155" i="1"/>
  <c r="K1159" i="1"/>
  <c r="K1248" i="1"/>
  <c r="K1372" i="1"/>
  <c r="K1294" i="1"/>
  <c r="H1579" i="1"/>
  <c r="E1648" i="1" s="1"/>
  <c r="K1511" i="1"/>
  <c r="K1575" i="1"/>
  <c r="J13" i="1"/>
  <c r="K13" i="1" s="1"/>
  <c r="K14" i="1"/>
  <c r="J15" i="1"/>
  <c r="K15" i="1" s="1"/>
  <c r="K16" i="1"/>
  <c r="J17" i="1"/>
  <c r="K17" i="1" s="1"/>
  <c r="K18" i="1"/>
  <c r="J19" i="1"/>
  <c r="K19" i="1" s="1"/>
  <c r="K20" i="1"/>
  <c r="J21" i="1"/>
  <c r="K21" i="1" s="1"/>
  <c r="K22" i="1"/>
  <c r="J23" i="1"/>
  <c r="K23" i="1" s="1"/>
  <c r="K24" i="1"/>
  <c r="J25" i="1"/>
  <c r="K25" i="1" s="1"/>
  <c r="K26" i="1"/>
  <c r="K33" i="1"/>
  <c r="J34" i="1"/>
  <c r="K34" i="1" s="1"/>
  <c r="K35" i="1"/>
  <c r="J36" i="1"/>
  <c r="K36" i="1" s="1"/>
  <c r="K37" i="1"/>
  <c r="J38" i="1"/>
  <c r="K38" i="1" s="1"/>
  <c r="K39" i="1"/>
  <c r="J40" i="1"/>
  <c r="K40" i="1" s="1"/>
  <c r="K41" i="1"/>
  <c r="J42" i="1"/>
  <c r="K42" i="1" s="1"/>
  <c r="H43" i="1"/>
  <c r="K50" i="1"/>
  <c r="K52" i="1"/>
  <c r="K54" i="1"/>
  <c r="K56" i="1"/>
  <c r="K58" i="1"/>
  <c r="K67" i="1"/>
  <c r="K69" i="1"/>
  <c r="K71" i="1"/>
  <c r="K73" i="1"/>
  <c r="K75" i="1"/>
  <c r="K77" i="1"/>
  <c r="J12" i="1"/>
  <c r="J65" i="1"/>
  <c r="K78" i="1"/>
  <c r="J79" i="1"/>
  <c r="K79" i="1" s="1"/>
  <c r="J86" i="1"/>
  <c r="K86" i="1" s="1"/>
  <c r="K87" i="1"/>
  <c r="J88" i="1"/>
  <c r="K88" i="1" s="1"/>
  <c r="K89" i="1"/>
  <c r="J90" i="1"/>
  <c r="K90" i="1" s="1"/>
  <c r="K91" i="1"/>
  <c r="J92" i="1"/>
  <c r="K92" i="1" s="1"/>
  <c r="K93" i="1"/>
  <c r="J94" i="1"/>
  <c r="K94" i="1" s="1"/>
  <c r="K95" i="1"/>
  <c r="J96" i="1"/>
  <c r="K96" i="1" s="1"/>
  <c r="K97" i="1"/>
  <c r="J98" i="1"/>
  <c r="K98" i="1" s="1"/>
  <c r="K99" i="1"/>
  <c r="J107" i="1"/>
  <c r="K107" i="1" s="1"/>
  <c r="K108" i="1"/>
  <c r="J109" i="1"/>
  <c r="K109" i="1" s="1"/>
  <c r="K110" i="1"/>
  <c r="J111" i="1"/>
  <c r="K111" i="1" s="1"/>
  <c r="K112" i="1"/>
  <c r="J120" i="1"/>
  <c r="K120" i="1" s="1"/>
  <c r="K121" i="1"/>
  <c r="J122" i="1"/>
  <c r="K122" i="1" s="1"/>
  <c r="K123" i="1"/>
  <c r="J124" i="1"/>
  <c r="K124" i="1" s="1"/>
  <c r="K125" i="1"/>
  <c r="J126" i="1"/>
  <c r="K126" i="1" s="1"/>
  <c r="K127" i="1"/>
  <c r="K129" i="1"/>
  <c r="J130" i="1"/>
  <c r="K130" i="1" s="1"/>
  <c r="K131" i="1"/>
  <c r="J132" i="1"/>
  <c r="K132" i="1" s="1"/>
  <c r="K133" i="1"/>
  <c r="J134" i="1"/>
  <c r="K134" i="1" s="1"/>
  <c r="K135" i="1"/>
  <c r="J136" i="1"/>
  <c r="K136" i="1" s="1"/>
  <c r="K137" i="1"/>
  <c r="J145" i="1"/>
  <c r="K145" i="1" s="1"/>
  <c r="K146" i="1"/>
  <c r="J147" i="1"/>
  <c r="K147" i="1" s="1"/>
  <c r="K148" i="1"/>
  <c r="J149" i="1"/>
  <c r="K149" i="1" s="1"/>
  <c r="K150" i="1"/>
  <c r="J151" i="1"/>
  <c r="K151" i="1" s="1"/>
  <c r="K152" i="1"/>
  <c r="J153" i="1"/>
  <c r="K153" i="1" s="1"/>
  <c r="K154" i="1"/>
  <c r="J155" i="1"/>
  <c r="K155" i="1" s="1"/>
  <c r="K156" i="1"/>
  <c r="J157" i="1"/>
  <c r="K157" i="1" s="1"/>
  <c r="K158" i="1"/>
  <c r="J159" i="1"/>
  <c r="K159" i="1" s="1"/>
  <c r="K160" i="1"/>
  <c r="J161" i="1"/>
  <c r="K161" i="1" s="1"/>
  <c r="K162" i="1"/>
  <c r="J163" i="1"/>
  <c r="K163" i="1" s="1"/>
  <c r="K164" i="1"/>
  <c r="J165" i="1"/>
  <c r="K165" i="1" s="1"/>
  <c r="K166" i="1"/>
  <c r="J167" i="1"/>
  <c r="K167" i="1" s="1"/>
  <c r="K168" i="1"/>
  <c r="J176" i="1"/>
  <c r="K176" i="1" s="1"/>
  <c r="K177" i="1"/>
  <c r="J178" i="1"/>
  <c r="K178" i="1" s="1"/>
  <c r="K179" i="1"/>
  <c r="J180" i="1"/>
  <c r="K180" i="1" s="1"/>
  <c r="K181" i="1"/>
  <c r="J182" i="1"/>
  <c r="K182" i="1" s="1"/>
  <c r="K183" i="1"/>
  <c r="J184" i="1"/>
  <c r="K184" i="1" s="1"/>
  <c r="K185" i="1"/>
  <c r="J186" i="1"/>
  <c r="K186" i="1" s="1"/>
  <c r="K187" i="1"/>
  <c r="J188" i="1"/>
  <c r="K188" i="1" s="1"/>
  <c r="K189" i="1"/>
  <c r="J190" i="1"/>
  <c r="K190" i="1" s="1"/>
  <c r="K191" i="1"/>
  <c r="K198" i="1"/>
  <c r="J201" i="1"/>
  <c r="K201" i="1" s="1"/>
  <c r="K202" i="1"/>
  <c r="J203" i="1"/>
  <c r="K203" i="1" s="1"/>
  <c r="K204" i="1"/>
  <c r="J205" i="1"/>
  <c r="K205" i="1" s="1"/>
  <c r="K206" i="1"/>
  <c r="J207" i="1"/>
  <c r="K207" i="1" s="1"/>
  <c r="K208" i="1"/>
  <c r="J209" i="1"/>
  <c r="K209" i="1" s="1"/>
  <c r="K210" i="1"/>
  <c r="J200" i="1"/>
  <c r="K200" i="1" s="1"/>
  <c r="H211" i="1"/>
  <c r="J217" i="1"/>
  <c r="K217" i="1" s="1"/>
  <c r="K218" i="1"/>
  <c r="J219" i="1"/>
  <c r="K219" i="1" s="1"/>
  <c r="K220" i="1"/>
  <c r="J221" i="1"/>
  <c r="K221" i="1" s="1"/>
  <c r="K222" i="1"/>
  <c r="J223" i="1"/>
  <c r="K223" i="1" s="1"/>
  <c r="K224" i="1"/>
  <c r="J225" i="1"/>
  <c r="K225" i="1" s="1"/>
  <c r="K226" i="1"/>
  <c r="J227" i="1"/>
  <c r="K227" i="1" s="1"/>
  <c r="K228" i="1"/>
  <c r="J229" i="1"/>
  <c r="K229" i="1" s="1"/>
  <c r="K230" i="1"/>
  <c r="K237" i="1"/>
  <c r="J238" i="1"/>
  <c r="K239" i="1"/>
  <c r="J240" i="1"/>
  <c r="K240" i="1" s="1"/>
  <c r="K241" i="1"/>
  <c r="J242" i="1"/>
  <c r="K242" i="1" s="1"/>
  <c r="K243" i="1"/>
  <c r="J244" i="1"/>
  <c r="K244" i="1" s="1"/>
  <c r="K245" i="1"/>
  <c r="J246" i="1"/>
  <c r="K246" i="1" s="1"/>
  <c r="K247" i="1"/>
  <c r="J248" i="1"/>
  <c r="K248" i="1" s="1"/>
  <c r="K249" i="1"/>
  <c r="J250" i="1"/>
  <c r="K250" i="1" s="1"/>
  <c r="K251" i="1"/>
  <c r="J252" i="1"/>
  <c r="K252" i="1" s="1"/>
  <c r="K253" i="1"/>
  <c r="J254" i="1"/>
  <c r="K254" i="1" s="1"/>
  <c r="H255" i="1"/>
  <c r="J261" i="1"/>
  <c r="K262" i="1"/>
  <c r="J263" i="1"/>
  <c r="K263" i="1" s="1"/>
  <c r="K264" i="1"/>
  <c r="J265" i="1"/>
  <c r="K265" i="1" s="1"/>
  <c r="K266" i="1"/>
  <c r="J267" i="1"/>
  <c r="K267" i="1" s="1"/>
  <c r="K268" i="1"/>
  <c r="J269" i="1"/>
  <c r="K269" i="1" s="1"/>
  <c r="K270" i="1"/>
  <c r="J271" i="1"/>
  <c r="K271" i="1" s="1"/>
  <c r="K272" i="1"/>
  <c r="K279" i="1"/>
  <c r="J280" i="1"/>
  <c r="K281" i="1"/>
  <c r="J282" i="1"/>
  <c r="K282" i="1" s="1"/>
  <c r="K283" i="1"/>
  <c r="J284" i="1"/>
  <c r="K284" i="1" s="1"/>
  <c r="K285" i="1"/>
  <c r="J286" i="1"/>
  <c r="K286" i="1" s="1"/>
  <c r="K287" i="1"/>
  <c r="J288" i="1"/>
  <c r="K288" i="1" s="1"/>
  <c r="K289" i="1"/>
  <c r="J290" i="1"/>
  <c r="K290" i="1" s="1"/>
  <c r="H291" i="1"/>
  <c r="J297" i="1"/>
  <c r="K297" i="1" s="1"/>
  <c r="K298" i="1"/>
  <c r="J299" i="1"/>
  <c r="K299" i="1" s="1"/>
  <c r="K300" i="1"/>
  <c r="J301" i="1"/>
  <c r="K301" i="1" s="1"/>
  <c r="K302" i="1"/>
  <c r="J303" i="1"/>
  <c r="K303" i="1" s="1"/>
  <c r="K304" i="1"/>
  <c r="J305" i="1"/>
  <c r="K305" i="1" s="1"/>
  <c r="K306" i="1"/>
  <c r="J307" i="1"/>
  <c r="K307" i="1" s="1"/>
  <c r="K308" i="1"/>
  <c r="J309" i="1"/>
  <c r="K309" i="1" s="1"/>
  <c r="K310" i="1"/>
  <c r="J311" i="1"/>
  <c r="K311" i="1" s="1"/>
  <c r="H312" i="1"/>
  <c r="J318" i="1"/>
  <c r="K318" i="1" s="1"/>
  <c r="K319" i="1"/>
  <c r="J320" i="1"/>
  <c r="K320" i="1" s="1"/>
  <c r="K321" i="1"/>
  <c r="J322" i="1"/>
  <c r="K322" i="1" s="1"/>
  <c r="K323" i="1"/>
  <c r="J324" i="1"/>
  <c r="K324" i="1" s="1"/>
  <c r="K325" i="1"/>
  <c r="J326" i="1"/>
  <c r="K326" i="1" s="1"/>
  <c r="K327" i="1"/>
  <c r="K334" i="1"/>
  <c r="J335" i="1"/>
  <c r="K335" i="1" s="1"/>
  <c r="K336" i="1"/>
  <c r="J337" i="1"/>
  <c r="K337" i="1" s="1"/>
  <c r="K338" i="1"/>
  <c r="J339" i="1"/>
  <c r="K339" i="1" s="1"/>
  <c r="H340" i="1"/>
  <c r="J346" i="1"/>
  <c r="K347" i="1"/>
  <c r="J348" i="1"/>
  <c r="K348" i="1" s="1"/>
  <c r="K349" i="1"/>
  <c r="J350" i="1"/>
  <c r="K350" i="1" s="1"/>
  <c r="K351" i="1"/>
  <c r="J352" i="1"/>
  <c r="K352" i="1" s="1"/>
  <c r="K353" i="1"/>
  <c r="J354" i="1"/>
  <c r="K354" i="1" s="1"/>
  <c r="K355" i="1"/>
  <c r="J356" i="1"/>
  <c r="K356" i="1" s="1"/>
  <c r="H357" i="1"/>
  <c r="J363" i="1"/>
  <c r="K364" i="1"/>
  <c r="J365" i="1"/>
  <c r="K365" i="1" s="1"/>
  <c r="K366" i="1"/>
  <c r="J367" i="1"/>
  <c r="K367" i="1" s="1"/>
  <c r="K368" i="1"/>
  <c r="J369" i="1"/>
  <c r="K369" i="1" s="1"/>
  <c r="K370" i="1"/>
  <c r="J371" i="1"/>
  <c r="K371" i="1" s="1"/>
  <c r="H372" i="1"/>
  <c r="K379" i="1"/>
  <c r="K381" i="1"/>
  <c r="K383" i="1"/>
  <c r="K385" i="1"/>
  <c r="K387" i="1"/>
  <c r="K389" i="1"/>
  <c r="K391" i="1"/>
  <c r="K393" i="1"/>
  <c r="K395" i="1"/>
  <c r="K397" i="1"/>
  <c r="K399" i="1"/>
  <c r="K401" i="1"/>
  <c r="K403" i="1"/>
  <c r="K412" i="1"/>
  <c r="K414" i="1"/>
  <c r="K416" i="1"/>
  <c r="K418" i="1"/>
  <c r="K420" i="1"/>
  <c r="K422" i="1"/>
  <c r="K424" i="1"/>
  <c r="J106" i="1"/>
  <c r="J119" i="1"/>
  <c r="J144" i="1"/>
  <c r="J175" i="1"/>
  <c r="K261" i="1"/>
  <c r="J410" i="1"/>
  <c r="K432" i="1"/>
  <c r="J433" i="1"/>
  <c r="K434" i="1"/>
  <c r="J435" i="1"/>
  <c r="K435" i="1" s="1"/>
  <c r="K436" i="1"/>
  <c r="J437" i="1"/>
  <c r="K437" i="1" s="1"/>
  <c r="K438" i="1"/>
  <c r="J439" i="1"/>
  <c r="K439" i="1" s="1"/>
  <c r="K440" i="1"/>
  <c r="J441" i="1"/>
  <c r="K441" i="1" s="1"/>
  <c r="K442" i="1"/>
  <c r="J443" i="1"/>
  <c r="K443" i="1" s="1"/>
  <c r="K444" i="1"/>
  <c r="J445" i="1"/>
  <c r="K445" i="1" s="1"/>
  <c r="K446" i="1"/>
  <c r="J447" i="1"/>
  <c r="K447" i="1" s="1"/>
  <c r="H448" i="1"/>
  <c r="J454" i="1"/>
  <c r="K454" i="1" s="1"/>
  <c r="K455" i="1"/>
  <c r="J456" i="1"/>
  <c r="K456" i="1" s="1"/>
  <c r="K457" i="1"/>
  <c r="J458" i="1"/>
  <c r="K458" i="1" s="1"/>
  <c r="K459" i="1"/>
  <c r="J460" i="1"/>
  <c r="K460" i="1" s="1"/>
  <c r="K461" i="1"/>
  <c r="J462" i="1"/>
  <c r="K462" i="1" s="1"/>
  <c r="K463" i="1"/>
  <c r="J464" i="1"/>
  <c r="K464" i="1" s="1"/>
  <c r="K465" i="1"/>
  <c r="J466" i="1"/>
  <c r="K466" i="1" s="1"/>
  <c r="K467" i="1"/>
  <c r="J468" i="1"/>
  <c r="K468" i="1" s="1"/>
  <c r="K469" i="1"/>
  <c r="J477" i="1"/>
  <c r="K477" i="1" s="1"/>
  <c r="K478" i="1"/>
  <c r="J479" i="1"/>
  <c r="K479" i="1" s="1"/>
  <c r="K480" i="1"/>
  <c r="J481" i="1"/>
  <c r="K481" i="1" s="1"/>
  <c r="K482" i="1"/>
  <c r="J490" i="1"/>
  <c r="K490" i="1" s="1"/>
  <c r="K491" i="1"/>
  <c r="J492" i="1"/>
  <c r="K492" i="1" s="1"/>
  <c r="K493" i="1"/>
  <c r="J494" i="1"/>
  <c r="K494" i="1" s="1"/>
  <c r="K495" i="1"/>
  <c r="J496" i="1"/>
  <c r="K496" i="1" s="1"/>
  <c r="K497" i="1"/>
  <c r="K504" i="1"/>
  <c r="J505" i="1"/>
  <c r="K506" i="1"/>
  <c r="J507" i="1"/>
  <c r="K507" i="1" s="1"/>
  <c r="K508" i="1"/>
  <c r="J509" i="1"/>
  <c r="K509" i="1" s="1"/>
  <c r="K510" i="1"/>
  <c r="J511" i="1"/>
  <c r="K511" i="1" s="1"/>
  <c r="K512" i="1"/>
  <c r="J513" i="1"/>
  <c r="K513" i="1" s="1"/>
  <c r="H514" i="1"/>
  <c r="J520" i="1"/>
  <c r="K521" i="1"/>
  <c r="J522" i="1"/>
  <c r="K522" i="1" s="1"/>
  <c r="K523" i="1"/>
  <c r="J524" i="1"/>
  <c r="K524" i="1" s="1"/>
  <c r="K525" i="1"/>
  <c r="J526" i="1"/>
  <c r="K526" i="1" s="1"/>
  <c r="K527" i="1"/>
  <c r="J528" i="1"/>
  <c r="K528" i="1" s="1"/>
  <c r="K529" i="1"/>
  <c r="J530" i="1"/>
  <c r="K530" i="1" s="1"/>
  <c r="K531" i="1"/>
  <c r="J532" i="1"/>
  <c r="K532" i="1" s="1"/>
  <c r="H533" i="1"/>
  <c r="J539" i="1"/>
  <c r="K540" i="1"/>
  <c r="J541" i="1"/>
  <c r="K541" i="1" s="1"/>
  <c r="K542" i="1"/>
  <c r="J543" i="1"/>
  <c r="K543" i="1" s="1"/>
  <c r="K544" i="1"/>
  <c r="J545" i="1"/>
  <c r="K545" i="1" s="1"/>
  <c r="H546" i="1"/>
  <c r="J552" i="1"/>
  <c r="K553" i="1"/>
  <c r="J554" i="1"/>
  <c r="K554" i="1" s="1"/>
  <c r="K555" i="1"/>
  <c r="J556" i="1"/>
  <c r="K556" i="1" s="1"/>
  <c r="K557" i="1"/>
  <c r="J558" i="1"/>
  <c r="K558" i="1" s="1"/>
  <c r="H559" i="1"/>
  <c r="J565" i="1"/>
  <c r="K566" i="1"/>
  <c r="J567" i="1"/>
  <c r="K567" i="1" s="1"/>
  <c r="K568" i="1"/>
  <c r="J569" i="1"/>
  <c r="K569" i="1" s="1"/>
  <c r="K570" i="1"/>
  <c r="J571" i="1"/>
  <c r="K571" i="1" s="1"/>
  <c r="K572" i="1"/>
  <c r="J573" i="1"/>
  <c r="K573" i="1" s="1"/>
  <c r="H574" i="1"/>
  <c r="J580" i="1"/>
  <c r="K580" i="1" s="1"/>
  <c r="K581" i="1"/>
  <c r="J582" i="1"/>
  <c r="K582" i="1" s="1"/>
  <c r="K583" i="1"/>
  <c r="J584" i="1"/>
  <c r="K584" i="1" s="1"/>
  <c r="K585" i="1"/>
  <c r="J586" i="1"/>
  <c r="K586" i="1" s="1"/>
  <c r="K587" i="1"/>
  <c r="J588" i="1"/>
  <c r="K588" i="1" s="1"/>
  <c r="K589" i="1"/>
  <c r="K596" i="1"/>
  <c r="J597" i="1"/>
  <c r="K598" i="1"/>
  <c r="J599" i="1"/>
  <c r="K599" i="1" s="1"/>
  <c r="K600" i="1"/>
  <c r="J601" i="1"/>
  <c r="K601" i="1" s="1"/>
  <c r="K602" i="1"/>
  <c r="J603" i="1"/>
  <c r="K603" i="1" s="1"/>
  <c r="K604" i="1"/>
  <c r="J605" i="1"/>
  <c r="K605" i="1" s="1"/>
  <c r="K606" i="1"/>
  <c r="J607" i="1"/>
  <c r="K607" i="1" s="1"/>
  <c r="K608" i="1"/>
  <c r="J609" i="1"/>
  <c r="K609" i="1" s="1"/>
  <c r="K610" i="1"/>
  <c r="J611" i="1"/>
  <c r="K611" i="1" s="1"/>
  <c r="H612" i="1"/>
  <c r="J618" i="1"/>
  <c r="K618" i="1" s="1"/>
  <c r="K619" i="1"/>
  <c r="J620" i="1"/>
  <c r="K620" i="1" s="1"/>
  <c r="K621" i="1"/>
  <c r="J622" i="1"/>
  <c r="K622" i="1" s="1"/>
  <c r="J624" i="1"/>
  <c r="K624" i="1" s="1"/>
  <c r="K625" i="1"/>
  <c r="J626" i="1"/>
  <c r="K626" i="1" s="1"/>
  <c r="K627" i="1"/>
  <c r="J628" i="1"/>
  <c r="K628" i="1" s="1"/>
  <c r="K629" i="1"/>
  <c r="K637" i="1"/>
  <c r="J638" i="1"/>
  <c r="K638" i="1" s="1"/>
  <c r="K639" i="1"/>
  <c r="J640" i="1"/>
  <c r="K640" i="1" s="1"/>
  <c r="K641" i="1"/>
  <c r="J642" i="1"/>
  <c r="K642" i="1" s="1"/>
  <c r="K643" i="1"/>
  <c r="J644" i="1"/>
  <c r="K644" i="1" s="1"/>
  <c r="K645" i="1"/>
  <c r="J646" i="1"/>
  <c r="K646" i="1" s="1"/>
  <c r="K647" i="1"/>
  <c r="J648" i="1"/>
  <c r="K648" i="1" s="1"/>
  <c r="K649" i="1"/>
  <c r="J650" i="1"/>
  <c r="K650" i="1" s="1"/>
  <c r="K651" i="1"/>
  <c r="J652" i="1"/>
  <c r="K652" i="1" s="1"/>
  <c r="K653" i="1"/>
  <c r="J654" i="1"/>
  <c r="K654" i="1" s="1"/>
  <c r="K655" i="1"/>
  <c r="J656" i="1"/>
  <c r="K656" i="1" s="1"/>
  <c r="K657" i="1"/>
  <c r="J658" i="1"/>
  <c r="K658" i="1" s="1"/>
  <c r="K659" i="1"/>
  <c r="J660" i="1"/>
  <c r="K660" i="1" s="1"/>
  <c r="K661" i="1"/>
  <c r="K669" i="1"/>
  <c r="J670" i="1"/>
  <c r="K670" i="1" s="1"/>
  <c r="K671" i="1"/>
  <c r="J672" i="1"/>
  <c r="K672" i="1" s="1"/>
  <c r="K673" i="1"/>
  <c r="J674" i="1"/>
  <c r="K674" i="1" s="1"/>
  <c r="K675" i="1"/>
  <c r="J676" i="1"/>
  <c r="K676" i="1" s="1"/>
  <c r="K677" i="1"/>
  <c r="J678" i="1"/>
  <c r="K678" i="1" s="1"/>
  <c r="K679" i="1"/>
  <c r="J680" i="1"/>
  <c r="K680" i="1" s="1"/>
  <c r="K681" i="1"/>
  <c r="J682" i="1"/>
  <c r="K682" i="1" s="1"/>
  <c r="K683" i="1"/>
  <c r="J684" i="1"/>
  <c r="K684" i="1" s="1"/>
  <c r="K685" i="1"/>
  <c r="J686" i="1"/>
  <c r="K686" i="1" s="1"/>
  <c r="K687" i="1"/>
  <c r="K694" i="1"/>
  <c r="J695" i="1"/>
  <c r="K695" i="1" s="1"/>
  <c r="K696" i="1"/>
  <c r="J697" i="1"/>
  <c r="K697" i="1" s="1"/>
  <c r="K698" i="1"/>
  <c r="J699" i="1"/>
  <c r="K699" i="1" s="1"/>
  <c r="K700" i="1"/>
  <c r="J701" i="1"/>
  <c r="K701" i="1" s="1"/>
  <c r="K702" i="1"/>
  <c r="J703" i="1"/>
  <c r="K703" i="1" s="1"/>
  <c r="K704" i="1"/>
  <c r="J705" i="1"/>
  <c r="K705" i="1" s="1"/>
  <c r="K706" i="1"/>
  <c r="J707" i="1"/>
  <c r="K707" i="1" s="1"/>
  <c r="H708" i="1"/>
  <c r="J714" i="1"/>
  <c r="J715" i="1"/>
  <c r="K715" i="1" s="1"/>
  <c r="K716" i="1"/>
  <c r="J717" i="1"/>
  <c r="K717" i="1" s="1"/>
  <c r="K718" i="1"/>
  <c r="J719" i="1"/>
  <c r="K719" i="1" s="1"/>
  <c r="K720" i="1"/>
  <c r="J721" i="1"/>
  <c r="K721" i="1" s="1"/>
  <c r="K722" i="1"/>
  <c r="J723" i="1"/>
  <c r="K723" i="1" s="1"/>
  <c r="K724" i="1"/>
  <c r="J725" i="1"/>
  <c r="K725" i="1" s="1"/>
  <c r="K726" i="1"/>
  <c r="J727" i="1"/>
  <c r="K727" i="1" s="1"/>
  <c r="H728" i="1"/>
  <c r="J734" i="1"/>
  <c r="K734" i="1" s="1"/>
  <c r="K735" i="1"/>
  <c r="J736" i="1"/>
  <c r="K736" i="1" s="1"/>
  <c r="K737" i="1"/>
  <c r="J738" i="1"/>
  <c r="K738" i="1" s="1"/>
  <c r="H739" i="1"/>
  <c r="J745" i="1"/>
  <c r="J746" i="1"/>
  <c r="K746" i="1" s="1"/>
  <c r="K747" i="1"/>
  <c r="J748" i="1"/>
  <c r="K748" i="1" s="1"/>
  <c r="K749" i="1"/>
  <c r="J750" i="1"/>
  <c r="K750" i="1" s="1"/>
  <c r="K751" i="1"/>
  <c r="J752" i="1"/>
  <c r="K752" i="1" s="1"/>
  <c r="K753" i="1"/>
  <c r="J754" i="1"/>
  <c r="K754" i="1" s="1"/>
  <c r="K755" i="1"/>
  <c r="J756" i="1"/>
  <c r="K756" i="1" s="1"/>
  <c r="H757" i="1"/>
  <c r="J763" i="1"/>
  <c r="K763" i="1" s="1"/>
  <c r="K764" i="1"/>
  <c r="J765" i="1"/>
  <c r="K765" i="1" s="1"/>
  <c r="K766" i="1"/>
  <c r="J767" i="1"/>
  <c r="K767" i="1" s="1"/>
  <c r="K768" i="1"/>
  <c r="J769" i="1"/>
  <c r="K769" i="1" s="1"/>
  <c r="K770" i="1"/>
  <c r="J771" i="1"/>
  <c r="K771" i="1" s="1"/>
  <c r="K772" i="1"/>
  <c r="J773" i="1"/>
  <c r="K773" i="1" s="1"/>
  <c r="K774" i="1"/>
  <c r="J775" i="1"/>
  <c r="K775" i="1" s="1"/>
  <c r="K776" i="1"/>
  <c r="J777" i="1"/>
  <c r="K777" i="1" s="1"/>
  <c r="K778" i="1"/>
  <c r="J779" i="1"/>
  <c r="K779" i="1" s="1"/>
  <c r="K780" i="1"/>
  <c r="J781" i="1"/>
  <c r="K781" i="1" s="1"/>
  <c r="K782" i="1"/>
  <c r="J783" i="1"/>
  <c r="K783" i="1" s="1"/>
  <c r="K784" i="1"/>
  <c r="J785" i="1"/>
  <c r="K785" i="1" s="1"/>
  <c r="K786" i="1"/>
  <c r="K788" i="1"/>
  <c r="K790" i="1"/>
  <c r="K797" i="1"/>
  <c r="K798" i="1"/>
  <c r="J799" i="1"/>
  <c r="K799" i="1" s="1"/>
  <c r="K800" i="1"/>
  <c r="J801" i="1"/>
  <c r="K801" i="1" s="1"/>
  <c r="K802" i="1"/>
  <c r="J803" i="1"/>
  <c r="K803" i="1" s="1"/>
  <c r="K804" i="1"/>
  <c r="J805" i="1"/>
  <c r="K805" i="1" s="1"/>
  <c r="K806" i="1"/>
  <c r="J807" i="1"/>
  <c r="K807" i="1" s="1"/>
  <c r="K808" i="1"/>
  <c r="J809" i="1"/>
  <c r="K809" i="1" s="1"/>
  <c r="K810" i="1"/>
  <c r="J811" i="1"/>
  <c r="K811" i="1" s="1"/>
  <c r="H812" i="1"/>
  <c r="K819" i="1"/>
  <c r="J476" i="1"/>
  <c r="J489" i="1"/>
  <c r="J636" i="1"/>
  <c r="J668" i="1"/>
  <c r="K818" i="1"/>
  <c r="K820" i="1"/>
  <c r="J821" i="1"/>
  <c r="J823" i="1" s="1"/>
  <c r="K822" i="1"/>
  <c r="J830" i="1"/>
  <c r="K830" i="1" s="1"/>
  <c r="K831" i="1"/>
  <c r="J839" i="1"/>
  <c r="K839" i="1" s="1"/>
  <c r="K840" i="1"/>
  <c r="J841" i="1"/>
  <c r="K841" i="1" s="1"/>
  <c r="K842" i="1"/>
  <c r="J843" i="1"/>
  <c r="K843" i="1" s="1"/>
  <c r="K844" i="1"/>
  <c r="J845" i="1"/>
  <c r="K845" i="1" s="1"/>
  <c r="K846" i="1"/>
  <c r="J847" i="1"/>
  <c r="K847" i="1" s="1"/>
  <c r="K848" i="1"/>
  <c r="J849" i="1"/>
  <c r="K849" i="1" s="1"/>
  <c r="K850" i="1"/>
  <c r="K857" i="1"/>
  <c r="J858" i="1"/>
  <c r="K858" i="1" s="1"/>
  <c r="K859" i="1"/>
  <c r="J860" i="1"/>
  <c r="K860" i="1" s="1"/>
  <c r="K861" i="1"/>
  <c r="J862" i="1"/>
  <c r="K862" i="1" s="1"/>
  <c r="K863" i="1"/>
  <c r="J864" i="1"/>
  <c r="K864" i="1" s="1"/>
  <c r="H865" i="1"/>
  <c r="J871" i="1"/>
  <c r="K871" i="1" s="1"/>
  <c r="K872" i="1"/>
  <c r="J873" i="1"/>
  <c r="K873" i="1" s="1"/>
  <c r="K874" i="1"/>
  <c r="J875" i="1"/>
  <c r="K875" i="1" s="1"/>
  <c r="K876" i="1"/>
  <c r="J877" i="1"/>
  <c r="K877" i="1" s="1"/>
  <c r="J879" i="1"/>
  <c r="K879" i="1" s="1"/>
  <c r="K880" i="1"/>
  <c r="J881" i="1"/>
  <c r="K881" i="1" s="1"/>
  <c r="K882" i="1"/>
  <c r="J883" i="1"/>
  <c r="K883" i="1" s="1"/>
  <c r="K884" i="1"/>
  <c r="J885" i="1"/>
  <c r="K885" i="1" s="1"/>
  <c r="K886" i="1"/>
  <c r="J887" i="1"/>
  <c r="K887" i="1" s="1"/>
  <c r="K888" i="1"/>
  <c r="K895" i="1"/>
  <c r="K896" i="1"/>
  <c r="J897" i="1"/>
  <c r="K897" i="1" s="1"/>
  <c r="K898" i="1"/>
  <c r="J899" i="1"/>
  <c r="K899" i="1" s="1"/>
  <c r="K900" i="1"/>
  <c r="J901" i="1"/>
  <c r="K901" i="1" s="1"/>
  <c r="K902" i="1"/>
  <c r="J903" i="1"/>
  <c r="K903" i="1" s="1"/>
  <c r="K904" i="1"/>
  <c r="J905" i="1"/>
  <c r="K905" i="1" s="1"/>
  <c r="K906" i="1"/>
  <c r="J907" i="1"/>
  <c r="K907" i="1" s="1"/>
  <c r="H908" i="1"/>
  <c r="J914" i="1"/>
  <c r="K914" i="1" s="1"/>
  <c r="K915" i="1"/>
  <c r="J916" i="1"/>
  <c r="K916" i="1" s="1"/>
  <c r="K917" i="1"/>
  <c r="J918" i="1"/>
  <c r="K918" i="1" s="1"/>
  <c r="J920" i="1"/>
  <c r="K920" i="1" s="1"/>
  <c r="K921" i="1"/>
  <c r="J922" i="1"/>
  <c r="K922" i="1" s="1"/>
  <c r="K923" i="1"/>
  <c r="J924" i="1"/>
  <c r="K924" i="1" s="1"/>
  <c r="K925" i="1"/>
  <c r="K932" i="1"/>
  <c r="J933" i="1"/>
  <c r="K933" i="1" s="1"/>
  <c r="K934" i="1"/>
  <c r="J935" i="1"/>
  <c r="K935" i="1" s="1"/>
  <c r="K936" i="1"/>
  <c r="J937" i="1"/>
  <c r="K937" i="1" s="1"/>
  <c r="K938" i="1"/>
  <c r="J939" i="1"/>
  <c r="K939" i="1" s="1"/>
  <c r="K940" i="1"/>
  <c r="J941" i="1"/>
  <c r="K941" i="1" s="1"/>
  <c r="K942" i="1"/>
  <c r="J943" i="1"/>
  <c r="K943" i="1" s="1"/>
  <c r="K944" i="1"/>
  <c r="J945" i="1"/>
  <c r="K945" i="1" s="1"/>
  <c r="K946" i="1"/>
  <c r="J947" i="1"/>
  <c r="K947" i="1" s="1"/>
  <c r="K948" i="1"/>
  <c r="J949" i="1"/>
  <c r="K949" i="1" s="1"/>
  <c r="K950" i="1"/>
  <c r="J951" i="1"/>
  <c r="K951" i="1" s="1"/>
  <c r="H952" i="1"/>
  <c r="J958" i="1"/>
  <c r="K958" i="1" s="1"/>
  <c r="K959" i="1"/>
  <c r="J960" i="1"/>
  <c r="K960" i="1" s="1"/>
  <c r="K961" i="1"/>
  <c r="J962" i="1"/>
  <c r="K962" i="1" s="1"/>
  <c r="K963" i="1"/>
  <c r="K970" i="1"/>
  <c r="J971" i="1"/>
  <c r="K971" i="1" s="1"/>
  <c r="K972" i="1"/>
  <c r="J973" i="1"/>
  <c r="K973" i="1" s="1"/>
  <c r="K974" i="1"/>
  <c r="J975" i="1"/>
  <c r="K975" i="1" s="1"/>
  <c r="K976" i="1"/>
  <c r="J977" i="1"/>
  <c r="K977" i="1" s="1"/>
  <c r="K978" i="1"/>
  <c r="J979" i="1"/>
  <c r="K979" i="1" s="1"/>
  <c r="K980" i="1"/>
  <c r="J981" i="1"/>
  <c r="K981" i="1" s="1"/>
  <c r="K982" i="1"/>
  <c r="J983" i="1"/>
  <c r="K983" i="1" s="1"/>
  <c r="K984" i="1"/>
  <c r="J985" i="1"/>
  <c r="K985" i="1" s="1"/>
  <c r="K986" i="1"/>
  <c r="J987" i="1"/>
  <c r="K987" i="1" s="1"/>
  <c r="K988" i="1"/>
  <c r="J989" i="1"/>
  <c r="K989" i="1" s="1"/>
  <c r="K990" i="1"/>
  <c r="J991" i="1"/>
  <c r="K991" i="1" s="1"/>
  <c r="K992" i="1"/>
  <c r="J993" i="1"/>
  <c r="K993" i="1" s="1"/>
  <c r="H994" i="1"/>
  <c r="K1001" i="1"/>
  <c r="K1003" i="1"/>
  <c r="J829" i="1"/>
  <c r="J838" i="1"/>
  <c r="H1007" i="1"/>
  <c r="K1000" i="1"/>
  <c r="K1004" i="1"/>
  <c r="J1005" i="1"/>
  <c r="J1007" i="1" s="1"/>
  <c r="K1006" i="1"/>
  <c r="J1014" i="1"/>
  <c r="K1014" i="1" s="1"/>
  <c r="K1015" i="1"/>
  <c r="J1016" i="1"/>
  <c r="K1016" i="1" s="1"/>
  <c r="K1017" i="1"/>
  <c r="J1018" i="1"/>
  <c r="K1018" i="1" s="1"/>
  <c r="K1019" i="1"/>
  <c r="J1020" i="1"/>
  <c r="K1020" i="1" s="1"/>
  <c r="K1021" i="1"/>
  <c r="J1022" i="1"/>
  <c r="K1022" i="1" s="1"/>
  <c r="K1023" i="1"/>
  <c r="J1024" i="1"/>
  <c r="K1024" i="1" s="1"/>
  <c r="K1025" i="1"/>
  <c r="J1026" i="1"/>
  <c r="K1026" i="1" s="1"/>
  <c r="K1027" i="1"/>
  <c r="J1028" i="1"/>
  <c r="K1028" i="1" s="1"/>
  <c r="K1029" i="1"/>
  <c r="J1030" i="1"/>
  <c r="K1030" i="1" s="1"/>
  <c r="K1031" i="1"/>
  <c r="J1032" i="1"/>
  <c r="K1032" i="1" s="1"/>
  <c r="K1033" i="1"/>
  <c r="J1034" i="1"/>
  <c r="K1034" i="1" s="1"/>
  <c r="K1035" i="1"/>
  <c r="J1036" i="1"/>
  <c r="K1036" i="1" s="1"/>
  <c r="K1037" i="1"/>
  <c r="J1045" i="1"/>
  <c r="K1045" i="1" s="1"/>
  <c r="K1046" i="1"/>
  <c r="J1047" i="1"/>
  <c r="K1047" i="1" s="1"/>
  <c r="K1048" i="1"/>
  <c r="J1049" i="1"/>
  <c r="K1049" i="1" s="1"/>
  <c r="K1050" i="1"/>
  <c r="J1051" i="1"/>
  <c r="K1051" i="1" s="1"/>
  <c r="K1052" i="1"/>
  <c r="J1053" i="1"/>
  <c r="K1053" i="1" s="1"/>
  <c r="K1054" i="1"/>
  <c r="J1055" i="1"/>
  <c r="K1055" i="1" s="1"/>
  <c r="K1056" i="1"/>
  <c r="J1057" i="1"/>
  <c r="K1057" i="1" s="1"/>
  <c r="K1058" i="1"/>
  <c r="J1059" i="1"/>
  <c r="K1059" i="1" s="1"/>
  <c r="K1060" i="1"/>
  <c r="J1061" i="1"/>
  <c r="K1061" i="1" s="1"/>
  <c r="K1062" i="1"/>
  <c r="J1063" i="1"/>
  <c r="K1063" i="1" s="1"/>
  <c r="K1064" i="1"/>
  <c r="J1065" i="1"/>
  <c r="K1065" i="1" s="1"/>
  <c r="K1066" i="1"/>
  <c r="J1074" i="1"/>
  <c r="K1074" i="1" s="1"/>
  <c r="K1075" i="1"/>
  <c r="J1076" i="1"/>
  <c r="K1076" i="1" s="1"/>
  <c r="K1077" i="1"/>
  <c r="J1078" i="1"/>
  <c r="K1078" i="1" s="1"/>
  <c r="K1079" i="1"/>
  <c r="J1080" i="1"/>
  <c r="K1080" i="1" s="1"/>
  <c r="K1081" i="1"/>
  <c r="J1082" i="1"/>
  <c r="K1082" i="1" s="1"/>
  <c r="K1083" i="1"/>
  <c r="J1084" i="1"/>
  <c r="K1084" i="1" s="1"/>
  <c r="K1085" i="1"/>
  <c r="J1086" i="1"/>
  <c r="K1086" i="1" s="1"/>
  <c r="K1087" i="1"/>
  <c r="J1088" i="1"/>
  <c r="K1088" i="1" s="1"/>
  <c r="K1089" i="1"/>
  <c r="J1090" i="1"/>
  <c r="K1090" i="1" s="1"/>
  <c r="K1091" i="1"/>
  <c r="J1092" i="1"/>
  <c r="K1092" i="1" s="1"/>
  <c r="K1093" i="1"/>
  <c r="J1094" i="1"/>
  <c r="K1094" i="1" s="1"/>
  <c r="K1095" i="1"/>
  <c r="K1102" i="1"/>
  <c r="J1103" i="1"/>
  <c r="K1104" i="1"/>
  <c r="J1105" i="1"/>
  <c r="K1105" i="1" s="1"/>
  <c r="K1106" i="1"/>
  <c r="J1107" i="1"/>
  <c r="K1107" i="1" s="1"/>
  <c r="K1108" i="1"/>
  <c r="J1109" i="1"/>
  <c r="K1109" i="1" s="1"/>
  <c r="K1110" i="1"/>
  <c r="J1111" i="1"/>
  <c r="K1111" i="1" s="1"/>
  <c r="H1112" i="1"/>
  <c r="J1118" i="1"/>
  <c r="K1118" i="1" s="1"/>
  <c r="J1120" i="1"/>
  <c r="K1120" i="1" s="1"/>
  <c r="J1122" i="1"/>
  <c r="K1122" i="1" s="1"/>
  <c r="J1131" i="1"/>
  <c r="J1133" i="1"/>
  <c r="K1133" i="1" s="1"/>
  <c r="J1135" i="1"/>
  <c r="K1135" i="1" s="1"/>
  <c r="K1143" i="1"/>
  <c r="J1144" i="1"/>
  <c r="K1144" i="1" s="1"/>
  <c r="J1146" i="1"/>
  <c r="K1146" i="1" s="1"/>
  <c r="J1148" i="1"/>
  <c r="K1148" i="1" s="1"/>
  <c r="J1150" i="1"/>
  <c r="K1150" i="1" s="1"/>
  <c r="J1152" i="1"/>
  <c r="K1152" i="1" s="1"/>
  <c r="J1154" i="1"/>
  <c r="K1154" i="1" s="1"/>
  <c r="J1156" i="1"/>
  <c r="K1156" i="1" s="1"/>
  <c r="J1158" i="1"/>
  <c r="K1158" i="1" s="1"/>
  <c r="J1160" i="1"/>
  <c r="K1160" i="1" s="1"/>
  <c r="K1386" i="1"/>
  <c r="J1388" i="1"/>
  <c r="K1388" i="1" s="1"/>
  <c r="K1402" i="1"/>
  <c r="J1378" i="1"/>
  <c r="K1378" i="1" s="1"/>
  <c r="K1380" i="1"/>
  <c r="J1384" i="1"/>
  <c r="K1384" i="1" s="1"/>
  <c r="K1396" i="1"/>
  <c r="J1394" i="1"/>
  <c r="K1394" i="1" s="1"/>
  <c r="K1404" i="1"/>
  <c r="J1406" i="1"/>
  <c r="K1406" i="1" s="1"/>
  <c r="K1408" i="1"/>
  <c r="J1410" i="1"/>
  <c r="K1410" i="1" s="1"/>
  <c r="K1412" i="1"/>
  <c r="J1232" i="1"/>
  <c r="K1232" i="1" s="1"/>
  <c r="K1234" i="1"/>
  <c r="J1240" i="1"/>
  <c r="K1240" i="1" s="1"/>
  <c r="K1242" i="1"/>
  <c r="J1236" i="1"/>
  <c r="K1236" i="1" s="1"/>
  <c r="K1238" i="1"/>
  <c r="K1246" i="1"/>
  <c r="K1250" i="1"/>
  <c r="J1013" i="1"/>
  <c r="J1044" i="1"/>
  <c r="J1073" i="1"/>
  <c r="J1362" i="1"/>
  <c r="K1362" i="1" s="1"/>
  <c r="K1350" i="1"/>
  <c r="J1352" i="1"/>
  <c r="K1352" i="1" s="1"/>
  <c r="K1354" i="1"/>
  <c r="J1342" i="1"/>
  <c r="K1342" i="1" s="1"/>
  <c r="K1360" i="1"/>
  <c r="J1256" i="1"/>
  <c r="K1256" i="1" s="1"/>
  <c r="K1332" i="1"/>
  <c r="J1334" i="1"/>
  <c r="K1334" i="1" s="1"/>
  <c r="K1262" i="1"/>
  <c r="J1264" i="1"/>
  <c r="K1264" i="1" s="1"/>
  <c r="K1266" i="1"/>
  <c r="J1268" i="1"/>
  <c r="K1268" i="1" s="1"/>
  <c r="K1306" i="1"/>
  <c r="J1302" i="1"/>
  <c r="K1302" i="1" s="1"/>
  <c r="K1304" i="1"/>
  <c r="J1280" i="1"/>
  <c r="K1280" i="1" s="1"/>
  <c r="K1282" i="1"/>
  <c r="J1284" i="1"/>
  <c r="K1284" i="1" s="1"/>
  <c r="K1308" i="1"/>
  <c r="J1310" i="1"/>
  <c r="K1310" i="1" s="1"/>
  <c r="K1312" i="1"/>
  <c r="J1314" i="1"/>
  <c r="K1314" i="1" s="1"/>
  <c r="K1316" i="1"/>
  <c r="J1318" i="1"/>
  <c r="K1318" i="1" s="1"/>
  <c r="K1320" i="1"/>
  <c r="J1322" i="1"/>
  <c r="K1322" i="1" s="1"/>
  <c r="K1324" i="1"/>
  <c r="J1326" i="1"/>
  <c r="K1326" i="1" s="1"/>
  <c r="K1328" i="1"/>
  <c r="J1330" i="1"/>
  <c r="K1330" i="1" s="1"/>
  <c r="K1274" i="1"/>
  <c r="J1276" i="1"/>
  <c r="K1276" i="1" s="1"/>
  <c r="J1278" i="1"/>
  <c r="K1278" i="1" s="1"/>
  <c r="J1252" i="1"/>
  <c r="K1252" i="1" s="1"/>
  <c r="K1254" i="1"/>
  <c r="K1228" i="1"/>
  <c r="J1390" i="1"/>
  <c r="K1390" i="1" s="1"/>
  <c r="K1392" i="1"/>
  <c r="K1414" i="1"/>
  <c r="J1416" i="1"/>
  <c r="K1416" i="1" s="1"/>
  <c r="K1366" i="1"/>
  <c r="J1368" i="1"/>
  <c r="K1368" i="1" s="1"/>
  <c r="K1344" i="1"/>
  <c r="J1340" i="1"/>
  <c r="K1340" i="1" s="1"/>
  <c r="K1198" i="1"/>
  <c r="J1200" i="1"/>
  <c r="K1200" i="1" s="1"/>
  <c r="K1202" i="1"/>
  <c r="K1288" i="1"/>
  <c r="K1496" i="1"/>
  <c r="K1370" i="1"/>
  <c r="K1374" i="1"/>
  <c r="K1292" i="1"/>
  <c r="K1296" i="1"/>
  <c r="J1336" i="1"/>
  <c r="K1336" i="1" s="1"/>
  <c r="K1338" i="1"/>
  <c r="J1486" i="1"/>
  <c r="K1486" i="1" s="1"/>
  <c r="K1418" i="1"/>
  <c r="J1420" i="1"/>
  <c r="K1420" i="1" s="1"/>
  <c r="K1422" i="1"/>
  <c r="J1424" i="1"/>
  <c r="K1424" i="1" s="1"/>
  <c r="K1426" i="1"/>
  <c r="J1428" i="1"/>
  <c r="K1428" i="1" s="1"/>
  <c r="K1430" i="1"/>
  <c r="J1432" i="1"/>
  <c r="K1432" i="1" s="1"/>
  <c r="K1434" i="1"/>
  <c r="J1436" i="1"/>
  <c r="K1436" i="1" s="1"/>
  <c r="K1438" i="1"/>
  <c r="J1440" i="1"/>
  <c r="K1440" i="1" s="1"/>
  <c r="K1442" i="1"/>
  <c r="J1444" i="1"/>
  <c r="K1444" i="1" s="1"/>
  <c r="K1446" i="1"/>
  <c r="J1448" i="1"/>
  <c r="K1448" i="1" s="1"/>
  <c r="K1450" i="1"/>
  <c r="J1452" i="1"/>
  <c r="K1452" i="1" s="1"/>
  <c r="K1454" i="1"/>
  <c r="J1456" i="1"/>
  <c r="K1456" i="1" s="1"/>
  <c r="K1458" i="1"/>
  <c r="J1460" i="1"/>
  <c r="K1460" i="1" s="1"/>
  <c r="K1462" i="1"/>
  <c r="J1464" i="1"/>
  <c r="K1464" i="1" s="1"/>
  <c r="K1466" i="1"/>
  <c r="J1472" i="1"/>
  <c r="K1472" i="1" s="1"/>
  <c r="K1474" i="1"/>
  <c r="J1476" i="1"/>
  <c r="K1476" i="1" s="1"/>
  <c r="K1478" i="1"/>
  <c r="J1480" i="1"/>
  <c r="K1480" i="1" s="1"/>
  <c r="K1482" i="1"/>
  <c r="J1484" i="1"/>
  <c r="K1484" i="1" s="1"/>
  <c r="K1298" i="1"/>
  <c r="J1300" i="1"/>
  <c r="K1300" i="1" s="1"/>
  <c r="K1490" i="1"/>
  <c r="J1507" i="1"/>
  <c r="K1509" i="1"/>
  <c r="K1513" i="1"/>
  <c r="J1515" i="1"/>
  <c r="K1515" i="1" s="1"/>
  <c r="K1517" i="1"/>
  <c r="J1519" i="1"/>
  <c r="K1519" i="1" s="1"/>
  <c r="K1521" i="1"/>
  <c r="J1523" i="1"/>
  <c r="K1523" i="1" s="1"/>
  <c r="K1525" i="1"/>
  <c r="J1527" i="1"/>
  <c r="K1527" i="1" s="1"/>
  <c r="K1529" i="1"/>
  <c r="J1531" i="1"/>
  <c r="K1531" i="1" s="1"/>
  <c r="K1533" i="1"/>
  <c r="J1535" i="1"/>
  <c r="K1535" i="1" s="1"/>
  <c r="K1537" i="1"/>
  <c r="J1539" i="1"/>
  <c r="K1539" i="1" s="1"/>
  <c r="K1541" i="1"/>
  <c r="J1543" i="1"/>
  <c r="K1543" i="1" s="1"/>
  <c r="K1545" i="1"/>
  <c r="J1547" i="1"/>
  <c r="K1547" i="1" s="1"/>
  <c r="K1549" i="1"/>
  <c r="J1551" i="1"/>
  <c r="K1551" i="1" s="1"/>
  <c r="K1553" i="1"/>
  <c r="J1555" i="1"/>
  <c r="K1555" i="1" s="1"/>
  <c r="K1557" i="1"/>
  <c r="J1559" i="1"/>
  <c r="K1559" i="1" s="1"/>
  <c r="K1561" i="1"/>
  <c r="J1563" i="1"/>
  <c r="K1563" i="1" s="1"/>
  <c r="K1565" i="1"/>
  <c r="J1567" i="1"/>
  <c r="K1567" i="1" s="1"/>
  <c r="K1569" i="1"/>
  <c r="K1573" i="1"/>
  <c r="K1577" i="1"/>
  <c r="J169" i="1" l="1"/>
  <c r="J27" i="1"/>
  <c r="J498" i="1"/>
  <c r="J662" i="1"/>
  <c r="J832" i="1"/>
  <c r="K1500" i="1"/>
  <c r="G1647" i="1" s="1"/>
  <c r="J1500" i="1"/>
  <c r="F1647" i="1" s="1"/>
  <c r="J1096" i="1"/>
  <c r="J1038" i="1"/>
  <c r="E1649" i="1"/>
  <c r="J192" i="1"/>
  <c r="J1579" i="1"/>
  <c r="F1648" i="1" s="1"/>
  <c r="J688" i="1"/>
  <c r="J426" i="1"/>
  <c r="J113" i="1"/>
  <c r="J1067" i="1"/>
  <c r="J1137" i="1"/>
  <c r="K1005" i="1"/>
  <c r="K1007" i="1" s="1"/>
  <c r="J612" i="1"/>
  <c r="J851" i="1"/>
  <c r="J908" i="1"/>
  <c r="J483" i="1"/>
  <c r="J812" i="1"/>
  <c r="J514" i="1"/>
  <c r="K404" i="1"/>
  <c r="J138" i="1"/>
  <c r="J255" i="1"/>
  <c r="J59" i="1"/>
  <c r="J404" i="1"/>
  <c r="J1112" i="1"/>
  <c r="K821" i="1"/>
  <c r="J448" i="1"/>
  <c r="J291" i="1"/>
  <c r="K59" i="1"/>
  <c r="K1124" i="1"/>
  <c r="K739" i="1"/>
  <c r="K312" i="1"/>
  <c r="K1507" i="1"/>
  <c r="K1579" i="1" s="1"/>
  <c r="G1648" i="1" s="1"/>
  <c r="K1161" i="1"/>
  <c r="K1044" i="1"/>
  <c r="K1067" i="1" s="1"/>
  <c r="J1161" i="1"/>
  <c r="K1131" i="1"/>
  <c r="K1137" i="1" s="1"/>
  <c r="K1103" i="1"/>
  <c r="K1112" i="1" s="1"/>
  <c r="K926" i="1"/>
  <c r="K952" i="1"/>
  <c r="K865" i="1"/>
  <c r="K829" i="1"/>
  <c r="K832" i="1" s="1"/>
  <c r="J952" i="1"/>
  <c r="K908" i="1"/>
  <c r="J865" i="1"/>
  <c r="K791" i="1"/>
  <c r="K590" i="1"/>
  <c r="K708" i="1"/>
  <c r="K636" i="1"/>
  <c r="K662" i="1" s="1"/>
  <c r="J590" i="1"/>
  <c r="J574" i="1"/>
  <c r="J559" i="1"/>
  <c r="J546" i="1"/>
  <c r="J533" i="1"/>
  <c r="K489" i="1"/>
  <c r="K498" i="1" s="1"/>
  <c r="K812" i="1"/>
  <c r="J708" i="1"/>
  <c r="K565" i="1"/>
  <c r="K574" i="1" s="1"/>
  <c r="K539" i="1"/>
  <c r="K546" i="1" s="1"/>
  <c r="K433" i="1"/>
  <c r="K448" i="1" s="1"/>
  <c r="K273" i="1"/>
  <c r="K100" i="1"/>
  <c r="K520" i="1"/>
  <c r="K533" i="1" s="1"/>
  <c r="J372" i="1"/>
  <c r="J357" i="1"/>
  <c r="J273" i="1"/>
  <c r="K211" i="1"/>
  <c r="K144" i="1"/>
  <c r="K169" i="1" s="1"/>
  <c r="K119" i="1"/>
  <c r="K138" i="1" s="1"/>
  <c r="J340" i="1"/>
  <c r="K280" i="1"/>
  <c r="K291" i="1" s="1"/>
  <c r="J80" i="1"/>
  <c r="J211" i="1"/>
  <c r="K12" i="1"/>
  <c r="K27" i="1" s="1"/>
  <c r="J1124" i="1"/>
  <c r="K1073" i="1"/>
  <c r="K1096" i="1" s="1"/>
  <c r="K1013" i="1"/>
  <c r="K1038" i="1" s="1"/>
  <c r="K964" i="1"/>
  <c r="K889" i="1"/>
  <c r="K994" i="1"/>
  <c r="J964" i="1"/>
  <c r="J926" i="1"/>
  <c r="J889" i="1"/>
  <c r="K838" i="1"/>
  <c r="K851" i="1" s="1"/>
  <c r="J994" i="1"/>
  <c r="K823" i="1"/>
  <c r="K630" i="1"/>
  <c r="K470" i="1"/>
  <c r="J791" i="1"/>
  <c r="J757" i="1"/>
  <c r="J739" i="1"/>
  <c r="J728" i="1"/>
  <c r="K668" i="1"/>
  <c r="K688" i="1" s="1"/>
  <c r="J630" i="1"/>
  <c r="K476" i="1"/>
  <c r="K483" i="1" s="1"/>
  <c r="J470" i="1"/>
  <c r="K745" i="1"/>
  <c r="K757" i="1" s="1"/>
  <c r="K714" i="1"/>
  <c r="K728" i="1" s="1"/>
  <c r="K597" i="1"/>
  <c r="K612" i="1" s="1"/>
  <c r="K505" i="1"/>
  <c r="K514" i="1" s="1"/>
  <c r="K328" i="1"/>
  <c r="K231" i="1"/>
  <c r="K552" i="1"/>
  <c r="K559" i="1" s="1"/>
  <c r="K410" i="1"/>
  <c r="K426" i="1" s="1"/>
  <c r="K340" i="1"/>
  <c r="J328" i="1"/>
  <c r="J312" i="1"/>
  <c r="J231" i="1"/>
  <c r="K175" i="1"/>
  <c r="K192" i="1" s="1"/>
  <c r="K106" i="1"/>
  <c r="K113" i="1" s="1"/>
  <c r="J100" i="1"/>
  <c r="K346" i="1"/>
  <c r="K357" i="1" s="1"/>
  <c r="K238" i="1"/>
  <c r="K255" i="1" s="1"/>
  <c r="K363" i="1"/>
  <c r="K372" i="1" s="1"/>
  <c r="K65" i="1"/>
  <c r="K80" i="1" s="1"/>
  <c r="K43" i="1"/>
  <c r="J43" i="1"/>
  <c r="G1649" i="1" l="1"/>
  <c r="F1649" i="1"/>
</calcChain>
</file>

<file path=xl/sharedStrings.xml><?xml version="1.0" encoding="utf-8"?>
<sst xmlns="http://schemas.openxmlformats.org/spreadsheetml/2006/main" count="4819" uniqueCount="1015">
  <si>
    <t>LP.</t>
  </si>
  <si>
    <t>NAZWA URZĄDZENIA</t>
  </si>
  <si>
    <t>ILOŚĆ PRZEGLĄDÓW</t>
  </si>
  <si>
    <t>[PLN]</t>
  </si>
  <si>
    <t>WARTOŚĆ NETTO</t>
  </si>
  <si>
    <t>-</t>
  </si>
  <si>
    <t>(5 x 6 x 7)</t>
  </si>
  <si>
    <t>(8 x 9)</t>
  </si>
  <si>
    <t>(8 + 10)</t>
  </si>
  <si>
    <t>DACH</t>
  </si>
  <si>
    <t>1 PIĘTRO</t>
  </si>
  <si>
    <t>1.010</t>
  </si>
  <si>
    <t>1.014</t>
  </si>
  <si>
    <t>j. wewnętrzna AUXB18LATF</t>
  </si>
  <si>
    <t>1.014a</t>
  </si>
  <si>
    <t>j. wewnętrzna AUXB07LATF</t>
  </si>
  <si>
    <t>1.015</t>
  </si>
  <si>
    <t>j. wewnętrzna AUYA25LATF</t>
  </si>
  <si>
    <t>1.020</t>
  </si>
  <si>
    <t>1.021</t>
  </si>
  <si>
    <t>1.022</t>
  </si>
  <si>
    <t>1.023</t>
  </si>
  <si>
    <t>j. wewnętrzna ASYE07LACF</t>
  </si>
  <si>
    <t>1.024</t>
  </si>
  <si>
    <t>1.025</t>
  </si>
  <si>
    <t>1.026</t>
  </si>
  <si>
    <t>1.027</t>
  </si>
  <si>
    <t>1.028</t>
  </si>
  <si>
    <t>HOL</t>
  </si>
  <si>
    <t>RAZEM</t>
  </si>
  <si>
    <t>- - - - -</t>
  </si>
  <si>
    <t>1) BUDYNEK RADIOTERAPII – 1 PIĘTRO – UKŁAD VRF NR 1</t>
  </si>
  <si>
    <t>2) BUDYNEK RADIOTERAPII – 1 PIĘTRO – UKŁAD VRF NR 2</t>
  </si>
  <si>
    <t>1.005b</t>
  </si>
  <si>
    <t>j. wewnętrzna AUXB09LATF</t>
  </si>
  <si>
    <t>1.006</t>
  </si>
  <si>
    <t>1.008b</t>
  </si>
  <si>
    <t>1.008d</t>
  </si>
  <si>
    <t>1.009b</t>
  </si>
  <si>
    <t>1.009d</t>
  </si>
  <si>
    <t>1.010b</t>
  </si>
  <si>
    <t>1.010c</t>
  </si>
  <si>
    <t>1.046</t>
  </si>
  <si>
    <t>j. wewnętrzna AUXB14LATF</t>
  </si>
  <si>
    <t>3) BUDYNEK RADIOTERAPII – 1 PIĘTRO (KORYTARZ) – UKŁAD VRF NR 3</t>
  </si>
  <si>
    <t xml:space="preserve">j. zewnętrzna Fujitsu AJY126LALH </t>
  </si>
  <si>
    <t>j. wewnętrzna AUYA07LACH</t>
  </si>
  <si>
    <t>j. wewnętrzna AUXB07LALH</t>
  </si>
  <si>
    <t>j. wewnętrzna AUXB12LALH</t>
  </si>
  <si>
    <t>j. wewnętrzna AUXB18LALH</t>
  </si>
  <si>
    <t>ŁĄCZNIK 1-2</t>
  </si>
  <si>
    <t>j. zewnętrzna FUJITSU AJYA 126LALH</t>
  </si>
  <si>
    <t>1.004</t>
  </si>
  <si>
    <t>j. wewnętrzna AUXB09LALH</t>
  </si>
  <si>
    <t>1.005</t>
  </si>
  <si>
    <t>1.005a</t>
  </si>
  <si>
    <t>1.006a</t>
  </si>
  <si>
    <t>1.007</t>
  </si>
  <si>
    <t>1.007a</t>
  </si>
  <si>
    <t>1.008</t>
  </si>
  <si>
    <t>1.008a</t>
  </si>
  <si>
    <t>j. wewnętrzna AUXD18LALH</t>
  </si>
  <si>
    <t>j. wewnętrzna AUXD24LALH</t>
  </si>
  <si>
    <t>KLINIKI</t>
  </si>
  <si>
    <t>DACH KLINIKI</t>
  </si>
  <si>
    <t>PARTER</t>
  </si>
  <si>
    <t>0.040</t>
  </si>
  <si>
    <t>j. wewnętrzna ASYA14GACH</t>
  </si>
  <si>
    <t>j. wewnętrzna ASYA012GCAH</t>
  </si>
  <si>
    <t>1.001</t>
  </si>
  <si>
    <t>j. wewnętrzna ASYA12GACH</t>
  </si>
  <si>
    <t>1.002</t>
  </si>
  <si>
    <t>j. wewnętrzna AUXB009GLEH</t>
  </si>
  <si>
    <t>1.003</t>
  </si>
  <si>
    <t>j. wewnętrzna AUXA34GALH</t>
  </si>
  <si>
    <t>j. wewnętrzna ASYA18GACH</t>
  </si>
  <si>
    <t>j. wewnętrzna ASYA09GACH</t>
  </si>
  <si>
    <t>1.005B</t>
  </si>
  <si>
    <t>4 PIĘTRO</t>
  </si>
  <si>
    <t>4.041</t>
  </si>
  <si>
    <t>4.042</t>
  </si>
  <si>
    <t>j. wewnętrzna AUXB012GLEH</t>
  </si>
  <si>
    <t>4.047</t>
  </si>
  <si>
    <t>4.050</t>
  </si>
  <si>
    <t>6) BUDYNEK RADIOTERAPII – PARTER – UKŁAD VRF NR 6</t>
  </si>
  <si>
    <t>j. zewnętrzna FUJITSU AJYA 90LALH</t>
  </si>
  <si>
    <t>0.025</t>
  </si>
  <si>
    <t>j. zewnętrzna FUJITSU AJY108LALBH</t>
  </si>
  <si>
    <t>5 PIĘTRO</t>
  </si>
  <si>
    <t>5.079</t>
  </si>
  <si>
    <t>5.114</t>
  </si>
  <si>
    <t>5.121</t>
  </si>
  <si>
    <t>5.123</t>
  </si>
  <si>
    <t>5.142</t>
  </si>
  <si>
    <t>j. wewnętrzna ASYA30GACH</t>
  </si>
  <si>
    <t>6 PIĘTRO</t>
  </si>
  <si>
    <t>6.121</t>
  </si>
  <si>
    <t>6.123</t>
  </si>
  <si>
    <t>7 PIĘTRO</t>
  </si>
  <si>
    <t>7.068</t>
  </si>
  <si>
    <t>7.114</t>
  </si>
  <si>
    <t>7.121</t>
  </si>
  <si>
    <t>7.123</t>
  </si>
  <si>
    <t>7.142</t>
  </si>
  <si>
    <t>8 PIĘTRO</t>
  </si>
  <si>
    <t>8.109</t>
  </si>
  <si>
    <t>8.114</t>
  </si>
  <si>
    <t>8.116</t>
  </si>
  <si>
    <t>8.121</t>
  </si>
  <si>
    <t>8.123</t>
  </si>
  <si>
    <t>8.142</t>
  </si>
  <si>
    <t>8) BUDYNEK KLINIKI – (6; 7; 8 PIĘTRO) – UKŁAD VRF NR 8</t>
  </si>
  <si>
    <t>6.019</t>
  </si>
  <si>
    <t>6.022</t>
  </si>
  <si>
    <t>6.075</t>
  </si>
  <si>
    <t>6.076</t>
  </si>
  <si>
    <t>6.077</t>
  </si>
  <si>
    <t>6.078</t>
  </si>
  <si>
    <t>6.079</t>
  </si>
  <si>
    <t>6.080</t>
  </si>
  <si>
    <t>7.019</t>
  </si>
  <si>
    <t>7.022</t>
  </si>
  <si>
    <t>7.075</t>
  </si>
  <si>
    <t>7.076</t>
  </si>
  <si>
    <t>7.077</t>
  </si>
  <si>
    <t>7.078</t>
  </si>
  <si>
    <t>7.079</t>
  </si>
  <si>
    <t>7.080</t>
  </si>
  <si>
    <t>8.019</t>
  </si>
  <si>
    <t>8.022</t>
  </si>
  <si>
    <t>8.075</t>
  </si>
  <si>
    <t>8.076</t>
  </si>
  <si>
    <t>8.077</t>
  </si>
  <si>
    <t>8.078</t>
  </si>
  <si>
    <t>8.079</t>
  </si>
  <si>
    <t>8.080</t>
  </si>
  <si>
    <t>9) BUDYNEK KLINIKI – 5 PIĘTRO – UKŁAD VRF NR 9</t>
  </si>
  <si>
    <t>j. zewnętrzna FUJITSU AJY144LALBH</t>
  </si>
  <si>
    <t>5.010a</t>
  </si>
  <si>
    <t>j. wewnętrzna ASYA07GACH</t>
  </si>
  <si>
    <t>5.010b</t>
  </si>
  <si>
    <t>5.012a</t>
  </si>
  <si>
    <t>5.012b</t>
  </si>
  <si>
    <t>5.013</t>
  </si>
  <si>
    <t>5.019</t>
  </si>
  <si>
    <t>5.020</t>
  </si>
  <si>
    <t>5.026</t>
  </si>
  <si>
    <t>5.029</t>
  </si>
  <si>
    <t>5.044</t>
  </si>
  <si>
    <t>5.060</t>
  </si>
  <si>
    <t>5.063</t>
  </si>
  <si>
    <t>5.066</t>
  </si>
  <si>
    <t>5.075</t>
  </si>
  <si>
    <t>5.076</t>
  </si>
  <si>
    <t>5.077</t>
  </si>
  <si>
    <t>j. wewnętrzna ASYA24GACH</t>
  </si>
  <si>
    <t>10) BUDYNEK KLINIKI – (6; 7; 8 PIĘTRO) – UKŁAD VRF NR 10</t>
  </si>
  <si>
    <t>7.001</t>
  </si>
  <si>
    <t>7.026</t>
  </si>
  <si>
    <t>7.029</t>
  </si>
  <si>
    <t>7.060</t>
  </si>
  <si>
    <t>7.061</t>
  </si>
  <si>
    <t>8.029</t>
  </si>
  <si>
    <t>8.034</t>
  </si>
  <si>
    <t>8.044</t>
  </si>
  <si>
    <t>8.063</t>
  </si>
  <si>
    <t>8.064</t>
  </si>
  <si>
    <t>11) BUDYNEK KLINIKI – 1 PIĘTRO – UKŁAD VRF NR 11</t>
  </si>
  <si>
    <t>PIĘTRO</t>
  </si>
  <si>
    <t>1.048</t>
  </si>
  <si>
    <t>1.050</t>
  </si>
  <si>
    <t>j. wewnętrzna AUXB14LALH</t>
  </si>
  <si>
    <t>1.051</t>
  </si>
  <si>
    <t>1.060</t>
  </si>
  <si>
    <t>1.061</t>
  </si>
  <si>
    <t>1.062</t>
  </si>
  <si>
    <t>1.063</t>
  </si>
  <si>
    <t>1.065</t>
  </si>
  <si>
    <t>1.065 ZABIEGOWY</t>
  </si>
  <si>
    <t>12) BUDYNEK KLINIKI – 1 PIĘTRO – UKŁAD VRF NR 12</t>
  </si>
  <si>
    <t>j. wewnętrzna AUXB24LALH</t>
  </si>
  <si>
    <t>1.036</t>
  </si>
  <si>
    <t>1.037</t>
  </si>
  <si>
    <t>1.041</t>
  </si>
  <si>
    <t>1.041 ZABIEGOWY</t>
  </si>
  <si>
    <t>1.043</t>
  </si>
  <si>
    <t>1.043 ZABIEGOWY</t>
  </si>
  <si>
    <t>1.044</t>
  </si>
  <si>
    <t>1.045</t>
  </si>
  <si>
    <t>1.046A</t>
  </si>
  <si>
    <t>13) BUDYNEK KLINIKI – 2 PIĘTRO – UKŁAD VRF NR 13</t>
  </si>
  <si>
    <t>j. zewnętrzna FUJITSU AJY108LALH</t>
  </si>
  <si>
    <t>2 PIĘTRO</t>
  </si>
  <si>
    <t>2.019</t>
  </si>
  <si>
    <t>2.022</t>
  </si>
  <si>
    <t>2.079</t>
  </si>
  <si>
    <t>2.080</t>
  </si>
  <si>
    <t>2.084</t>
  </si>
  <si>
    <t>2.087</t>
  </si>
  <si>
    <t>2.089</t>
  </si>
  <si>
    <t>2.092</t>
  </si>
  <si>
    <t>2.095</t>
  </si>
  <si>
    <t>2.097</t>
  </si>
  <si>
    <t>2.099</t>
  </si>
  <si>
    <t>14) BUDYNEK KLINIKI – 2 PIĘTRO – UKŁAD VRF NR 14</t>
  </si>
  <si>
    <t>j. zewnętrzna FUJITSU AJY126LALH</t>
  </si>
  <si>
    <t>HOL CHEMIA</t>
  </si>
  <si>
    <t>2.103</t>
  </si>
  <si>
    <t>2.104</t>
  </si>
  <si>
    <t>2.114 MAG LEK</t>
  </si>
  <si>
    <t>2.134</t>
  </si>
  <si>
    <t>2.134B</t>
  </si>
  <si>
    <t>15) BUDYNEK INSTYTUTU NR7 (ZMN) – PARTER – UKŁAD VRF NR 15</t>
  </si>
  <si>
    <t>jednostka zewnętrzna Fujitsu AJY126LALBH</t>
  </si>
  <si>
    <t>j. wewnętrzna AUXB12GALH</t>
  </si>
  <si>
    <t>j. wewnętrzna AUXB07GALH</t>
  </si>
  <si>
    <t>16) BUDYNEK KLINIKI – 4 PIĘTRO – UKŁAD VRF NR 16</t>
  </si>
  <si>
    <t>KLINIKA</t>
  </si>
  <si>
    <t>j. zewnętrzna FUJITSU</t>
  </si>
  <si>
    <t>4.066</t>
  </si>
  <si>
    <t>4.067a</t>
  </si>
  <si>
    <t>4.068</t>
  </si>
  <si>
    <t>4.075</t>
  </si>
  <si>
    <t>4.076</t>
  </si>
  <si>
    <t>4.077</t>
  </si>
  <si>
    <t>4.078</t>
  </si>
  <si>
    <t>4.080</t>
  </si>
  <si>
    <t>4.081</t>
  </si>
  <si>
    <t>j. zewnętrzna FUJITSU AJYA162LALBH</t>
  </si>
  <si>
    <t>ASYA012GCAH</t>
  </si>
  <si>
    <t>ASYA009GTAH</t>
  </si>
  <si>
    <t>ASYA18GBCH</t>
  </si>
  <si>
    <t>ASYA007GTAH</t>
  </si>
  <si>
    <t>ASYA014GCAH</t>
  </si>
  <si>
    <t>j. zewnętrzna FUJITSU AJY126LATF</t>
  </si>
  <si>
    <t>1.09a</t>
  </si>
  <si>
    <t>j. wewnętrzna AUYA30LATF</t>
  </si>
  <si>
    <t>1.09b</t>
  </si>
  <si>
    <t>1.09c</t>
  </si>
  <si>
    <t>1.09d</t>
  </si>
  <si>
    <t>PET</t>
  </si>
  <si>
    <t>PIĘTRO 1</t>
  </si>
  <si>
    <t>POCZEKALNIA</t>
  </si>
  <si>
    <t>j. wewnętrzna AUXB12LATF</t>
  </si>
  <si>
    <t>PIĘTRO 2</t>
  </si>
  <si>
    <t xml:space="preserve">ODT  </t>
  </si>
  <si>
    <t>0.076</t>
  </si>
  <si>
    <t>AUXB07GALH</t>
  </si>
  <si>
    <t>0.078</t>
  </si>
  <si>
    <t>0.079</t>
  </si>
  <si>
    <t>j. wewnętrzna AUXB09GALH</t>
  </si>
  <si>
    <t>0.102</t>
  </si>
  <si>
    <t>j. wewnętrzna AUXB14GALH</t>
  </si>
  <si>
    <t>0.103</t>
  </si>
  <si>
    <t>0.105</t>
  </si>
  <si>
    <t>0.106</t>
  </si>
  <si>
    <t>0.109</t>
  </si>
  <si>
    <t>j. wewnętrzna ABHA14GATH</t>
  </si>
  <si>
    <t>0.111</t>
  </si>
  <si>
    <t>0.112</t>
  </si>
  <si>
    <t>0.117</t>
  </si>
  <si>
    <t>0.118</t>
  </si>
  <si>
    <t>0.119</t>
  </si>
  <si>
    <t>0.120</t>
  </si>
  <si>
    <t>0.121</t>
  </si>
  <si>
    <t>1.113</t>
  </si>
  <si>
    <t>1.113c</t>
  </si>
  <si>
    <t>1.122</t>
  </si>
  <si>
    <t>1.123</t>
  </si>
  <si>
    <t>1.133</t>
  </si>
  <si>
    <t>1.134</t>
  </si>
  <si>
    <t>1.138</t>
  </si>
  <si>
    <t>1.139</t>
  </si>
  <si>
    <t>1.150</t>
  </si>
  <si>
    <t>1.150a</t>
  </si>
  <si>
    <t>2.109</t>
  </si>
  <si>
    <t>2.110</t>
  </si>
  <si>
    <t>2.111</t>
  </si>
  <si>
    <t>2.112</t>
  </si>
  <si>
    <t>2.113</t>
  </si>
  <si>
    <t>2.117</t>
  </si>
  <si>
    <t>2.120</t>
  </si>
  <si>
    <t>j. wewnętrzna AUXB18GALH</t>
  </si>
  <si>
    <t>2.093</t>
  </si>
  <si>
    <t>2.094</t>
  </si>
  <si>
    <t xml:space="preserve">KLINIKA </t>
  </si>
  <si>
    <t>j. zewnętrzna FUJITSU AJY090LALBH</t>
  </si>
  <si>
    <t>Bufet</t>
  </si>
  <si>
    <t>j. wewnętrzna ASYA014GCAH</t>
  </si>
  <si>
    <t>j. zewnętrzna FUJITSU AJY108LELAH</t>
  </si>
  <si>
    <t>2.072</t>
  </si>
  <si>
    <t>ASYA09GACH</t>
  </si>
  <si>
    <t>2.073</t>
  </si>
  <si>
    <t>ASYA12GACH</t>
  </si>
  <si>
    <t>2.074</t>
  </si>
  <si>
    <t>ASYA07GACH</t>
  </si>
  <si>
    <t>2.075</t>
  </si>
  <si>
    <t>2.076</t>
  </si>
  <si>
    <t>2.077</t>
  </si>
  <si>
    <t>2.078</t>
  </si>
  <si>
    <t>2.078a</t>
  </si>
  <si>
    <t>2.050</t>
  </si>
  <si>
    <t>2.051</t>
  </si>
  <si>
    <t>2.052</t>
  </si>
  <si>
    <t>ASYA18GACH</t>
  </si>
  <si>
    <t>2.053</t>
  </si>
  <si>
    <t>2.054</t>
  </si>
  <si>
    <t>2.055</t>
  </si>
  <si>
    <t>2.056</t>
  </si>
  <si>
    <t>2.061</t>
  </si>
  <si>
    <t>2.066</t>
  </si>
  <si>
    <t>ASYA14GACH</t>
  </si>
  <si>
    <t>2.068</t>
  </si>
  <si>
    <t>2.069</t>
  </si>
  <si>
    <t>2.071</t>
  </si>
  <si>
    <t>DIAGNOSTYKA</t>
  </si>
  <si>
    <t>j. zewnętrzna FUJITSU AJH054LELAH</t>
  </si>
  <si>
    <t>j. zewnętrzna FUJITSU AJY045LCLAH</t>
  </si>
  <si>
    <t>GABINETY WYWIADU </t>
  </si>
  <si>
    <t>GABINETY WYWIADU  </t>
  </si>
  <si>
    <t> GABINETY WYWIADU </t>
  </si>
  <si>
    <t>j. zewnętrzna FUJITSU AJY072LELAH</t>
  </si>
  <si>
    <t>PIĘTRO 6</t>
  </si>
  <si>
    <t>6.038</t>
  </si>
  <si>
    <t>6.009</t>
  </si>
  <si>
    <t>j. wewnętrzna ASYA009GTAH</t>
  </si>
  <si>
    <t>6.037</t>
  </si>
  <si>
    <t>6.053</t>
  </si>
  <si>
    <t>6.034</t>
  </si>
  <si>
    <t>j. wewnętrzna ASYA007GTAH</t>
  </si>
  <si>
    <t>6.050</t>
  </si>
  <si>
    <t>6.012</t>
  </si>
  <si>
    <t>6.066</t>
  </si>
  <si>
    <t>ASYA007GCGH</t>
  </si>
  <si>
    <t>ASYA009GCGH</t>
  </si>
  <si>
    <t>j. zewnętrzna FUJITSU AJY126LALBH</t>
  </si>
  <si>
    <t>AUXB09GALH</t>
  </si>
  <si>
    <t>AUXB12GALH</t>
  </si>
  <si>
    <t>INSTYTUT seg.A</t>
  </si>
  <si>
    <t>POMIESZCZENIA BIUROWE </t>
  </si>
  <si>
    <t> POMIESZCZENIA BIUROWE </t>
  </si>
  <si>
    <t>AUXB014GLEH</t>
  </si>
  <si>
    <t>POMIESZCZENIA BIUROWE  </t>
  </si>
  <si>
    <t>AUXB009GLEH</t>
  </si>
  <si>
    <t>AUXB012GLEH</t>
  </si>
  <si>
    <t>AUXB007GLEH</t>
  </si>
  <si>
    <t>INSTYTUT</t>
  </si>
  <si>
    <t>j. zewnętrzna FUJITSU AJY162LALBH</t>
  </si>
  <si>
    <t>SUTERENY</t>
  </si>
  <si>
    <t>AUXM030GLEH</t>
  </si>
  <si>
    <t>ABYA12GATH</t>
  </si>
  <si>
    <t>AUXM024GLEH</t>
  </si>
  <si>
    <t>ASYA007GTEH</t>
  </si>
  <si>
    <t>AUXB018GLEH</t>
  </si>
  <si>
    <t>3 PIĘTRO</t>
  </si>
  <si>
    <t>ASYA012GCEH</t>
  </si>
  <si>
    <t>ASYA014GCEH</t>
  </si>
  <si>
    <t>ASYA24GBCH</t>
  </si>
  <si>
    <t>ABYA24GATH</t>
  </si>
  <si>
    <t>3.047</t>
  </si>
  <si>
    <t>3.047A</t>
  </si>
  <si>
    <t>3.066</t>
  </si>
  <si>
    <t>3.067</t>
  </si>
  <si>
    <t>AUXB24GALH</t>
  </si>
  <si>
    <t>AUXB18GALH</t>
  </si>
  <si>
    <t>AUX009GLEH</t>
  </si>
  <si>
    <t>KUCHNIA</t>
  </si>
  <si>
    <t>ABYA024GTEH</t>
  </si>
  <si>
    <t>j. zewnętrzna FUJITSU AJY090LELAH</t>
  </si>
  <si>
    <t>j. zewnętrzna FUJITSU AJY054LELAH</t>
  </si>
  <si>
    <t>SALA BANKIETOWA </t>
  </si>
  <si>
    <t> SALA BANKIETOWA</t>
  </si>
  <si>
    <t>j. zewnętrzna FUJITSU AJY126LELAH</t>
  </si>
  <si>
    <t> PRZYCHODNIA</t>
  </si>
  <si>
    <t>  PRZYCHODNIA</t>
  </si>
  <si>
    <t> PRZYCHODNIA </t>
  </si>
  <si>
    <t>AUXB004GLEH</t>
  </si>
  <si>
    <t>AUXK036GLEH</t>
  </si>
  <si>
    <t>AUXK024GLEH</t>
  </si>
  <si>
    <t>AUXK030GLEH</t>
  </si>
  <si>
    <t>AUXK045GLEH</t>
  </si>
  <si>
    <t>AUXK034GLEH</t>
  </si>
  <si>
    <t>j. zewnętrzna FUJITSU AJY144LELBH</t>
  </si>
  <si>
    <t>ABYA018GTEH</t>
  </si>
  <si>
    <t>ASYA012GCGH</t>
  </si>
  <si>
    <t>8 PIĘTRO str.A</t>
  </si>
  <si>
    <t>AUXB14GLEH</t>
  </si>
  <si>
    <t>j. zewnętrzna FUJITSU AJY144LELAH</t>
  </si>
  <si>
    <t>8 PIĘTRO str.B</t>
  </si>
  <si>
    <t>1 PIETRO</t>
  </si>
  <si>
    <t>158a</t>
  </si>
  <si>
    <t>159a</t>
  </si>
  <si>
    <t>NMR</t>
  </si>
  <si>
    <t>ODT</t>
  </si>
  <si>
    <t>III. CZĘŚĆ III – KLIMATYZACJA TYPU SPLIT</t>
  </si>
  <si>
    <t>(jednostka wewnętrzna /zewnętrzna)</t>
  </si>
  <si>
    <t>Carier 40KQV080/ 38VYX080</t>
  </si>
  <si>
    <t>TECHNICZNY</t>
  </si>
  <si>
    <t>(jednostka wewnętrzna i zewnętrzna)</t>
  </si>
  <si>
    <t xml:space="preserve">POM. NR 2.067 </t>
  </si>
  <si>
    <t>SALA SEMINARYJNA</t>
  </si>
  <si>
    <t>POM. NR 303</t>
  </si>
  <si>
    <t>DAIKIN FA35BJV1/R35DBV11B</t>
  </si>
  <si>
    <t>POM. NR 408a</t>
  </si>
  <si>
    <t>AIR CON KF 26 GW/C</t>
  </si>
  <si>
    <t>DAIKIN FH35BJV1/R35DBV11B</t>
  </si>
  <si>
    <t>POM. NR 208</t>
  </si>
  <si>
    <t>Sinclair ASH 18AK</t>
  </si>
  <si>
    <t>POM. NR 324</t>
  </si>
  <si>
    <t>Sinclair ASH 13BIF2</t>
  </si>
  <si>
    <t>POM. NR 323</t>
  </si>
  <si>
    <t>CBT</t>
  </si>
  <si>
    <t>Sinclair ASH 18AIE</t>
  </si>
  <si>
    <t>Sinclair ASH 13AIM2 PT</t>
  </si>
  <si>
    <t>POM. NR 402</t>
  </si>
  <si>
    <t>POM. NR 420</t>
  </si>
  <si>
    <t xml:space="preserve">POM. NR 6.027 </t>
  </si>
  <si>
    <t>VI PIĘTRO</t>
  </si>
  <si>
    <t>POM. NR 6.029</t>
  </si>
  <si>
    <t>POM. NR 6.114</t>
  </si>
  <si>
    <t xml:space="preserve">POM. NR 6.077 </t>
  </si>
  <si>
    <t xml:space="preserve">POM. NR 6.078 </t>
  </si>
  <si>
    <t xml:space="preserve">MASZYNOWNIA WIND </t>
  </si>
  <si>
    <t>NR 1</t>
  </si>
  <si>
    <t>NR 2</t>
  </si>
  <si>
    <t>POM. NR 212</t>
  </si>
  <si>
    <t>Sinclair ASF 36 A</t>
  </si>
  <si>
    <t>Sinclair ASC 12A</t>
  </si>
  <si>
    <t>Sinclair ASD 60</t>
  </si>
  <si>
    <t>POM. NR 209</t>
  </si>
  <si>
    <t>ZMN</t>
  </si>
  <si>
    <t>POM. UPS - PARTER</t>
  </si>
  <si>
    <t>FUJI ELECTRIC ROA30LFTA</t>
  </si>
  <si>
    <t>Sinclair ASH 24 AQ</t>
  </si>
  <si>
    <t>Sinclair ASC 24 A</t>
  </si>
  <si>
    <t>POM. NR 0.029</t>
  </si>
  <si>
    <t>APTEKA</t>
  </si>
  <si>
    <t>POM. NR 0.037</t>
  </si>
  <si>
    <t>POM. NR 0.041</t>
  </si>
  <si>
    <t>POM. NR 1.068</t>
  </si>
  <si>
    <t>Z. RADIODIAGNOSTYKI</t>
  </si>
  <si>
    <t>(jednostka wewnętrzna/ zewnętrzna)</t>
  </si>
  <si>
    <t>POM. NR 1.061</t>
  </si>
  <si>
    <t>POM. NR 1.062</t>
  </si>
  <si>
    <t>POM. NR 1.005</t>
  </si>
  <si>
    <t>POM. NR 1.006</t>
  </si>
  <si>
    <t>POM. NR 1.007</t>
  </si>
  <si>
    <t>POM. NR 1.064</t>
  </si>
  <si>
    <t>POM. NR 1.064a</t>
  </si>
  <si>
    <t>POM. NR 1.072</t>
  </si>
  <si>
    <t>POM. NR 1.072a</t>
  </si>
  <si>
    <t>Sinclair ASCU 24AI</t>
  </si>
  <si>
    <t>POM. LODÓWEK</t>
  </si>
  <si>
    <t>ZMN i EK - PARTER</t>
  </si>
  <si>
    <t>POM. NR 1.010</t>
  </si>
  <si>
    <t>POM. NR 0.019</t>
  </si>
  <si>
    <t>POM. NR 1.050</t>
  </si>
  <si>
    <t xml:space="preserve">Fujitsu ASYA18 GBCH </t>
  </si>
  <si>
    <t>ŁĄCZNIK 2-3</t>
  </si>
  <si>
    <t>ARCHIWUM</t>
  </si>
  <si>
    <t>Z. RADIOTERAPII</t>
  </si>
  <si>
    <t>POM. NR 0.14b</t>
  </si>
  <si>
    <t>POM. NR 0.64</t>
  </si>
  <si>
    <t xml:space="preserve">POM. NR 1.004 </t>
  </si>
  <si>
    <t>USG</t>
  </si>
  <si>
    <t>CLINIAC NIEBIESKI</t>
  </si>
  <si>
    <t>POM. NR 1.002</t>
  </si>
  <si>
    <t>SYMULATOR</t>
  </si>
  <si>
    <t>POM. NR 1.039</t>
  </si>
  <si>
    <t>POM. NR 1.015d</t>
  </si>
  <si>
    <t>Sinclair ASCU 36AI</t>
  </si>
  <si>
    <t>POM. NR 1.015f</t>
  </si>
  <si>
    <t>POM. TOMOTHERAPY</t>
  </si>
  <si>
    <t>Urządzenie do precyzyjnej</t>
  </si>
  <si>
    <t>regulacji temperatury</t>
  </si>
  <si>
    <t>Sinclair ASH-24AIN PT</t>
  </si>
  <si>
    <t>Sinclair ASC 18 AIN</t>
  </si>
  <si>
    <t>jednostka wewnętrzna/ zewnętrzna</t>
  </si>
  <si>
    <t>Sinclair ASF 36 AIN</t>
  </si>
  <si>
    <t xml:space="preserve">CLINIAC POMARAŃCZOWY </t>
  </si>
  <si>
    <t>Sinclair ASF 24 AIN</t>
  </si>
  <si>
    <t xml:space="preserve">CLINIAC RÓŻOWY </t>
  </si>
  <si>
    <t>Sinclair ASC 24 AI</t>
  </si>
  <si>
    <t>POM. NR 2.029</t>
  </si>
  <si>
    <t>Sinclair ASH 24AIP PT</t>
  </si>
  <si>
    <t>ZMN POM. NR 313</t>
  </si>
  <si>
    <t>Sinclair ASH 18AIP PT</t>
  </si>
  <si>
    <t>KTS POM. NR 319</t>
  </si>
  <si>
    <t xml:space="preserve">Sinclair </t>
  </si>
  <si>
    <t>ZWIERZĘTARNIA</t>
  </si>
  <si>
    <t>Fujitsu AOYS18LDL /ASYB18LDL</t>
  </si>
  <si>
    <t>LG ATNH 18GQLE2</t>
  </si>
  <si>
    <t>POM. NR 144/144a</t>
  </si>
  <si>
    <t>ZMN 1 PIĘTRO</t>
  </si>
  <si>
    <t>POM. KIEROWNIKA ZMN</t>
  </si>
  <si>
    <t>KAWIARNIA</t>
  </si>
  <si>
    <t>SALA KONFERENCYJNA</t>
  </si>
  <si>
    <t xml:space="preserve">Sinclair ASH18AIE + ASH12 AIE </t>
  </si>
  <si>
    <t>ZAKŁAD RADIODIAGNOSTYKI</t>
  </si>
  <si>
    <t>POM. TK</t>
  </si>
  <si>
    <t>POM. NR 3.063</t>
  </si>
  <si>
    <t>SPALARNIA</t>
  </si>
  <si>
    <t>BIURO KIEROWNIKA</t>
  </si>
  <si>
    <t>Fuji Electric RYF 24 LBT</t>
  </si>
  <si>
    <t>2.000a</t>
  </si>
  <si>
    <t>2.001</t>
  </si>
  <si>
    <t>2.002</t>
  </si>
  <si>
    <t>2.003</t>
  </si>
  <si>
    <t>2.004</t>
  </si>
  <si>
    <t>2.006</t>
  </si>
  <si>
    <t>2.008</t>
  </si>
  <si>
    <t>2.009</t>
  </si>
  <si>
    <t>2.010</t>
  </si>
  <si>
    <t>2.011</t>
  </si>
  <si>
    <t>2.012</t>
  </si>
  <si>
    <t>2.013</t>
  </si>
  <si>
    <t>2.014</t>
  </si>
  <si>
    <t>2.015</t>
  </si>
  <si>
    <t>2.017</t>
  </si>
  <si>
    <t>2.018</t>
  </si>
  <si>
    <t>2.020</t>
  </si>
  <si>
    <t>2.021</t>
  </si>
  <si>
    <t>POM. NR 1.124</t>
  </si>
  <si>
    <t>POM. NR 1.149</t>
  </si>
  <si>
    <t>POM. NR 1.117</t>
  </si>
  <si>
    <t>ROZDZIELNIA</t>
  </si>
  <si>
    <t>Fujitsu ASYG09LMCA/ AOYG09LMCA</t>
  </si>
  <si>
    <t>POM. NR 2.107</t>
  </si>
  <si>
    <t>POM. NR 2.114</t>
  </si>
  <si>
    <t>Fujitsu ASYG07LMCA/ AOYG07LMCA</t>
  </si>
  <si>
    <t>RTG</t>
  </si>
  <si>
    <t>Fuji RYG24KRTA</t>
  </si>
  <si>
    <t>Fuji RYG18KRTA</t>
  </si>
  <si>
    <t>(6 x 7)</t>
  </si>
  <si>
    <t>IDF 04 - PARTER</t>
  </si>
  <si>
    <t xml:space="preserve">FUJITSU ASYG30LF/ AOYG30LF; Q=8,00 kW </t>
  </si>
  <si>
    <t>IDF 65 - 1 PIĘTRO</t>
  </si>
  <si>
    <t>IDF 06 - 2 PIĘTRO</t>
  </si>
  <si>
    <t>ŁĄCZNIK 19</t>
  </si>
  <si>
    <t>IDF 66 - 2 PIĘTRO</t>
  </si>
  <si>
    <t>SINCLAIR ASFU/ASGE-48AWK; Q=14 kW</t>
  </si>
  <si>
    <t>IDF 07 - 3 PIĘTRO</t>
  </si>
  <si>
    <t>FUJITSU ASYG30LF/ AOYG30LF; Q=8,00 kW</t>
  </si>
  <si>
    <t>IDF 08 - 4 PIĘTRO</t>
  </si>
  <si>
    <t>IDF 09 - 5 PIĘTRO</t>
  </si>
  <si>
    <t>IDF 10 - 6 PIĘTRO</t>
  </si>
  <si>
    <t>FUJITSU ASYG24LF/ AOYG24LF; Q=7,10 kW</t>
  </si>
  <si>
    <t>IDF 11 - 7 PIĘTRO</t>
  </si>
  <si>
    <t xml:space="preserve">FUJITSU ASYG18LF/ AOYG18LF; Q=5,20 kW </t>
  </si>
  <si>
    <t>IDF 20 - 8 PIĘTRO</t>
  </si>
  <si>
    <t>IDF 12 - PARTER</t>
  </si>
  <si>
    <t>IDF 13 - 1 PIĘTRO</t>
  </si>
  <si>
    <t>IDF 14 - 2 PIĘTRO</t>
  </si>
  <si>
    <t>IDF 15 – 3 PIĘTRO</t>
  </si>
  <si>
    <t>IDF 60 - PIWNICA</t>
  </si>
  <si>
    <t xml:space="preserve">FUJITSU ASYG24LF/ AOYG24LF; Q=7,10 kW </t>
  </si>
  <si>
    <t xml:space="preserve">SINCLAIR ASF-36AL Q=10 kW </t>
  </si>
  <si>
    <t>IDF 02 - 2 PIĘTRO</t>
  </si>
  <si>
    <t>DeLonghi WG 180</t>
  </si>
  <si>
    <t>(2 jednostki wewnętrzne i 1 zewnętrzna)</t>
  </si>
  <si>
    <t>RADIOTERAPIA</t>
  </si>
  <si>
    <t>IDF 03 - 1 PIĘTRO</t>
  </si>
  <si>
    <t xml:space="preserve">Sinclair ASH-18AIN PT </t>
  </si>
  <si>
    <t>SINCLAIR ASF-48 A</t>
  </si>
  <si>
    <t xml:space="preserve">LG S24AHP </t>
  </si>
  <si>
    <t>HOTEL</t>
  </si>
  <si>
    <t>IDF 25</t>
  </si>
  <si>
    <t>MAGAZYN</t>
  </si>
  <si>
    <t>IDF 21</t>
  </si>
  <si>
    <t>IDF 18</t>
  </si>
  <si>
    <t>IDF 17</t>
  </si>
  <si>
    <t>FUJITSU ASYG18LF/ AOYG18LF; Q=5,20 kW</t>
  </si>
  <si>
    <t>IDF 16 - PARTER</t>
  </si>
  <si>
    <t>IDF 22 - 2 PIĘTRO</t>
  </si>
  <si>
    <t>IDF 41 - POM. 248</t>
  </si>
  <si>
    <t xml:space="preserve">FUJITSU ASYA14GACH </t>
  </si>
  <si>
    <t>IDF 70 - PARTER</t>
  </si>
  <si>
    <t>PROSEKTORIUM</t>
  </si>
  <si>
    <t>IDF 24</t>
  </si>
  <si>
    <t>CZĘŚĆ</t>
  </si>
  <si>
    <t>NAZWA CZĘŚCI</t>
  </si>
  <si>
    <t xml:space="preserve"> ZA WSZYSTKIE PRZEGLĄDY</t>
  </si>
  <si>
    <t>WARTOŚĆ VAT-U</t>
  </si>
  <si>
    <t>WARTOŚĆ BRUTTO ZA WSZYSTKIE PRZEGLĄDY</t>
  </si>
  <si>
    <t>I</t>
  </si>
  <si>
    <t>KLIMATYZACJA TYPU VRF</t>
  </si>
  <si>
    <t>- - - - - -</t>
  </si>
  <si>
    <t>BUDYNEK RADIOTERAPII – 1 PIĘTRO – UKŁAD VRF NR 1</t>
  </si>
  <si>
    <t>BUDYNEK RADIOTERAPII – 1 PIĘTRO – UKŁAD VRF NR 2</t>
  </si>
  <si>
    <t>BUDYNEK KLINIKI – (6; 7; 8 PIĘTRO) – UKŁAD VRF NR 8</t>
  </si>
  <si>
    <t>BUDYNEK KLINIKI – (6; 7; 8 PIĘTRO) – UKŁAD VRF NR 10</t>
  </si>
  <si>
    <t>BUDYNEK KLINIKI – PARTER – UKŁAD VRF NR 25</t>
  </si>
  <si>
    <t>BUDYNEK RADIOTERAPII – PARTER – UKŁAD VRF NR 26</t>
  </si>
  <si>
    <t>Budynek KLINIKI – 1 PIĘTRO (str.B CHEMIOTERAPIA DZIENNA) – UKŁAD VRF NR 47</t>
  </si>
  <si>
    <t>KLIMATYZACJA TYPU SPLIT</t>
  </si>
  <si>
    <t>KLIMATYZACJA SERWEROWNI</t>
  </si>
  <si>
    <t>Wartość netto : _____________________________________________________________________ PLN</t>
  </si>
  <si>
    <t>Słownie : __________________________________________________________________________ PLN</t>
  </si>
  <si>
    <t>Wartość brutto : ____________________________________________________________________ PLN</t>
  </si>
  <si>
    <t xml:space="preserve">Słownie  :  _________________________________________________________________________ PLN </t>
  </si>
  <si>
    <t>2. CENA ZA USUWANIE AWARII /ROBOCZOGODZINA/</t>
  </si>
  <si>
    <t>Stałość cen przez cały okres trwania umowy.</t>
  </si>
  <si>
    <t>Załącznik nr 1.</t>
  </si>
  <si>
    <t>BUDYNEK RADIOTERAPII – 1 PIĘTRO (KORYTARZ) – UKŁAD VRF NR 3</t>
  </si>
  <si>
    <t xml:space="preserve">BUDYNEK RADIOTERAPII – PARTER – UKŁAD VRF NR 6 </t>
  </si>
  <si>
    <t>BUDYNEK KLINIKI  – 5 PIETRO  – UKŁAD VRF NR 9</t>
  </si>
  <si>
    <t>BUDYNEK KLINIKI  – 1 PIĘTRO – UKŁAD  VRF NR 11</t>
  </si>
  <si>
    <t xml:space="preserve">BUDYNEK KLINIKI   – 1 PIĘTRO – UKŁAD  VRF NR 12 </t>
  </si>
  <si>
    <t xml:space="preserve">BUDYNEK KLINIKI  – 2 PIĘTRO – UKŁAD VRF NR 13 </t>
  </si>
  <si>
    <t>BUDYNEK KLINIKI  – 2 PIĘTRO – UKŁAD VRF NR 14</t>
  </si>
  <si>
    <t>BUDYNEK INSTYTUTU   NR7 (ZMN) – PARTER – UKŁAD VRF NR 15</t>
  </si>
  <si>
    <t>BUDYNEK KLINIKI – 4 PIĘTRO – UKŁAD  VRF NR 16</t>
  </si>
  <si>
    <t>BUDYNEK INSTYTUTU   NR7 – PARTER – UKŁAD  VRF NR 18</t>
  </si>
  <si>
    <t>BUDYNEK  PET – (1, 2 PIĘTRO) – UKŁAD VRF  NR  20</t>
  </si>
  <si>
    <t xml:space="preserve">BUDYNEK  PET – 1 PIĘTRO – UKŁAD VRF NR19 </t>
  </si>
  <si>
    <t>BUDYNEK  ODT – PARTER – UKŁAD VRF NR 21</t>
  </si>
  <si>
    <t xml:space="preserve">BUDYNEK  ODT – 1 PIĘTRO – UKŁAD VRF  NR 22 </t>
  </si>
  <si>
    <t>BUDYNEK  ODT – 2 PIĘTRO – UKŁAD VRF NR 23</t>
  </si>
  <si>
    <t>BUDYNEK  DIAGNOSTYKI – 2 PIĘTRO – UKŁAD VRF NR 27</t>
  </si>
  <si>
    <t>BUDYNEK  DIAGNOSTYKI – 2 PIETRO – UKŁAD VRF NR 28</t>
  </si>
  <si>
    <t>BUDYNEK  ŁĄCZNIK 1-2 – PARTER – UKŁAD VRF NR 30</t>
  </si>
  <si>
    <t>BUDYNEK  KLINIKI – 2 PIETRO – UKŁAD VRF NR 33</t>
  </si>
  <si>
    <t>BUDYNEK  KLINIKI – 2 PIETRO  – UKŁAD VRF NR 34</t>
  </si>
  <si>
    <t>BUDYNEK  INSTYTUTU  NR7 – PARTER – UKŁAD VRF NR 35</t>
  </si>
  <si>
    <t>BUDYNEK DIAGNOSTYKI  – 3 PIĘTRO - UKŁAD VRF NR 40</t>
  </si>
  <si>
    <t>BUDYNEK  DIAGNOSTYKI – PARTER (STERYLIZACJA) – UKŁAD VRF NR 41</t>
  </si>
  <si>
    <t>BUDYNEK DIAGNOSTYKI – 1 PIĘTRO (ZMN, RADIOLOGIA) – UKŁAD VRF NR 42</t>
  </si>
  <si>
    <t>BUDYNEK  KUCHNI – 2 PIĘTRO (RESTAURACJA) – UKŁAD VRF NR 43</t>
  </si>
  <si>
    <t>BUDYNEK  KUCHNI – 1 PIĘTRO (KUCHNIA) – UKŁAD VRF NR 44</t>
  </si>
  <si>
    <t>BUDYNEK  KUCHNI – 2 PIĘTRO (SALA BANKIETOWA) – UKŁAD VRF NR 45</t>
  </si>
  <si>
    <t>BUDYNEK INSTYTUTU  NR7 – 2 PIĘTRO – UKŁAD VRF NR 49</t>
  </si>
  <si>
    <t>BUDYNEK INSTYTUTU  NR7 – 2 PIĘTRO – UKŁAD VRF NR 50</t>
  </si>
  <si>
    <t>BUDYNEK  KLINIKI – 1 PIĘTRO (str.B PRZYCHODNIA) – UKŁAD VRF NR 46</t>
  </si>
  <si>
    <t>BUDYNEK  KLINIKI – 8 PIĘTRO (str.B) – UKŁAD VRF NR 51</t>
  </si>
  <si>
    <t>BUDYNEK INSTYTUTU  NR7 – 1 PIĘTRO – UKŁAD VRF NR 52</t>
  </si>
  <si>
    <t>BUDYNEK INSTYTUTU NR7 – 1 PIĘTRO (BIBLIOTEKA, SALE WYKŁADOWE)  – UKŁAD VRF NR 39</t>
  </si>
  <si>
    <t>BUDYNEK  KLINIKI – 8 PIĘTRO (str.A) – UKŁAD VRF NR 48</t>
  </si>
  <si>
    <t>SPECYFIKACJA ASORTYMENTOWO-CENOWA</t>
  </si>
  <si>
    <t>Świadczenie usług serwisowania oraz napraw urządzeń wentylacji, klimatyzacji i chłodniczych dla</t>
  </si>
  <si>
    <t>Narodowego Instytutu Onkologii im. Marii Skłodowskiej-Curie – Państwowego Instytutu Badawczego</t>
  </si>
  <si>
    <t>Oddziału w Gliwicach</t>
  </si>
  <si>
    <t>1.02</t>
  </si>
  <si>
    <t>1.12</t>
  </si>
  <si>
    <t>1.14</t>
  </si>
  <si>
    <t>1.15</t>
  </si>
  <si>
    <t>1.16</t>
  </si>
  <si>
    <t>1.17</t>
  </si>
  <si>
    <t>1.18</t>
  </si>
  <si>
    <t>1.19</t>
  </si>
  <si>
    <t>2.08</t>
  </si>
  <si>
    <t>2.11</t>
  </si>
  <si>
    <t>2.12</t>
  </si>
  <si>
    <t>2.15</t>
  </si>
  <si>
    <t>2.16</t>
  </si>
  <si>
    <t>2.17</t>
  </si>
  <si>
    <t>2.19</t>
  </si>
  <si>
    <t>2.20</t>
  </si>
  <si>
    <t>2.21</t>
  </si>
  <si>
    <t>1.09</t>
  </si>
  <si>
    <t>VI. CZĘŚĆ VI – KLIMATYZACJA SERWEROWNI IDF</t>
  </si>
  <si>
    <t>RAZEM CZĘŚĆ I: SUMA (POZ. NR 1÷ POZ. NR 49)</t>
  </si>
  <si>
    <t>zadanie 1</t>
  </si>
  <si>
    <t>PODSUMOWANIE: ŚWIADCZENIE USŁUG SERWISOWANIA</t>
  </si>
  <si>
    <t>II</t>
  </si>
  <si>
    <t>III</t>
  </si>
  <si>
    <t>RAZEM: SUMA (CZĘŚĆ I ; CZĘŚĆ II ;  CZĘŚĆ III)</t>
  </si>
  <si>
    <t>Załącznik nr 4 do zapytania o cenę.</t>
  </si>
  <si>
    <t>CWBK</t>
  </si>
  <si>
    <t>2, 3 PIETRO</t>
  </si>
  <si>
    <t>j. wewnętrzna ASYA004GCGH</t>
  </si>
  <si>
    <t>j. wewnętrzna ASYA007GCGH</t>
  </si>
  <si>
    <t>j. wewnętrzna ASYA014GCGH</t>
  </si>
  <si>
    <t>j. wewnętrzna ASYA009GCGH</t>
  </si>
  <si>
    <t>j. wewnętrzna ASYA24GBCH</t>
  </si>
  <si>
    <t>j. wewnętrzna ASYA007GLEH</t>
  </si>
  <si>
    <t>j. wewnętrzna ASYA012GCGH</t>
  </si>
  <si>
    <t>j. wewnętrzna ASYA034GTEH</t>
  </si>
  <si>
    <t>j. wewnętrzna ASYA18GBCH</t>
  </si>
  <si>
    <t>BIOBANK</t>
  </si>
  <si>
    <t>3 PIETRO</t>
  </si>
  <si>
    <t>5 PIETRO</t>
  </si>
  <si>
    <t>j. wewnętrzna AUXB018GLEA</t>
  </si>
  <si>
    <t>j. wewnętrzna AUXB018GLEH</t>
  </si>
  <si>
    <t>j. wewnętrzna AUXB007GLEH</t>
  </si>
  <si>
    <t>j. wewnętrzna AUXB014GLEH</t>
  </si>
  <si>
    <t>j. wewnętrzna AUXB024GLEH</t>
  </si>
  <si>
    <t>1.012 A</t>
  </si>
  <si>
    <t>1.012 B</t>
  </si>
  <si>
    <t>j. wewnętrzna AUXK024GLEH</t>
  </si>
  <si>
    <t>17) BUDYNEK INSTYTUTU  – 1 PIĘTRO – UKŁAD VRF NR 17</t>
  </si>
  <si>
    <t>18) BUDYNEK INSTYTUTU NR7 – PARTER – UKŁAD VRF NR 18</t>
  </si>
  <si>
    <t>19) BUDYNEK PET – 1PIĘTRO – UKŁAD VRF NR 19</t>
  </si>
  <si>
    <t>20) BUDYNEK PET – (1, 2 PIĘTRO) – UKŁAD VRF NR 20</t>
  </si>
  <si>
    <t>21) BUDYNEK ODT – PARTER – UKŁAD VRF NR 21</t>
  </si>
  <si>
    <t>22) BUDYNEK ODT – 1 PIĘTRO – UKŁAD VRF NR 22</t>
  </si>
  <si>
    <t>23) BUDYNEK ODT – 2 PIĘTRO – UKŁAD VRF NR 23</t>
  </si>
  <si>
    <t>24) BUDYNEK KLINIKI – PARTER – UKŁAD VRF NR 25</t>
  </si>
  <si>
    <t>25) BUDYNEK RADIOTERAPII – PARTER – UKŁAD VRF NR 26</t>
  </si>
  <si>
    <t>26) BUDYNEK DIAGNOSTYKI – 2 PIĘTRO – UKŁAD VRF NR 27</t>
  </si>
  <si>
    <t>27) BUDYNEK DIAGNOSTYKI – 2 PIĘTRO – UKŁAD VRF NR 28</t>
  </si>
  <si>
    <t>29) BUDYNEK ŁĄCZNIK 1-2 – PARTER – UKŁAD VRF NR 30</t>
  </si>
  <si>
    <t>30) BUDYNEK KLINIKI – 6 PIĘTRO – UKŁAD VRF NR 31</t>
  </si>
  <si>
    <t>j. zewnętrzna FUJITSU AJY072LELDH</t>
  </si>
  <si>
    <t>6.097</t>
  </si>
  <si>
    <t>pokój socjalny</t>
  </si>
  <si>
    <t>6.099</t>
  </si>
  <si>
    <t>punkt pielęgniarski</t>
  </si>
  <si>
    <t>6.094</t>
  </si>
  <si>
    <t>6.092</t>
  </si>
  <si>
    <t>6.087</t>
  </si>
  <si>
    <t>6.084/kierownik</t>
  </si>
  <si>
    <t>6.089</t>
  </si>
  <si>
    <t>31) BUDYNEK KLINIKI – 6 PIĘTRO – UKŁAD VRF NR 32</t>
  </si>
  <si>
    <t>32) BUDYNEK KLINIKI – 2 PIĘTRO – UKŁAD VRF NR 33</t>
  </si>
  <si>
    <t>33) BUDYNEK KLINIKI – 2 PIĘTRO – UKŁAD VRF NR 34</t>
  </si>
  <si>
    <t>34) BUDYNEK INSTYTUTU NR7 – PARTER – UKŁAD VRF NR 35</t>
  </si>
  <si>
    <t>36) BUDYNEK INSTYTUTU NR7 – 3 PIĘTRO (CBT seg. B, C) – UKŁAD VRF NR 37</t>
  </si>
  <si>
    <t>37) BUDYNEK INSTYTUTU NR7 – 1 PIĘTRO (BIBLIOTEKA, SALE WYKŁADOWE)  – UKŁAD VRF NR 39</t>
  </si>
  <si>
    <t>38) BUDYNEK DIAGNOSTYKI – 3 PIĘTRO - UKŁAD VRF NR 40</t>
  </si>
  <si>
    <t>39) BUDYNEK DIAGNOSTYKI – PARTER (STERYLIZACJA) – UKŁAD VRF NR 41</t>
  </si>
  <si>
    <t>40) BUDYNEK DIAGNOSTYKI – 1 PIĘTRO (ZMN, RADIOLOGIA) – UKŁAD VRF NR 42</t>
  </si>
  <si>
    <t>41) BUDYNEK KUCHNI – 2 PIĘTRO (RESTAURACJA) – UKŁAD VRF NR 43</t>
  </si>
  <si>
    <t>42) BUDYNEK KUCHNI – 1 PIĘTRO (KUCHNIA) – UKŁAD VRF NR 44</t>
  </si>
  <si>
    <t>43) BUDYNEK KUCHNI – 2 PIĘTRO (SALA BANKIETOWA) – UKŁAD VRF NR 45</t>
  </si>
  <si>
    <t>44) BUDYNEK KLINIKI – 1 PIĘTRO (str.B PRZYCHODNIA) – UKŁAD VRF NR 46</t>
  </si>
  <si>
    <t>45) BUDYNEK KLINIKI – 1 PIĘTRO (str.B CHEMIOTERAPIA DZIENNA) – UKŁAD VRF NR 47</t>
  </si>
  <si>
    <t>49) BUDYNEK KLINIKI – 8 PIĘTRO (str.B) – UKŁAD VRF NR 51</t>
  </si>
  <si>
    <t>50) BUDYNEK INSTYTUTU NR7 – 1 PIĘTRO – UKŁAD VRF NR 52</t>
  </si>
  <si>
    <t>51) BUDYNEK INSTYTUTU NR7 – 2, 3 PIĘTRO (CWBK) – UKŁAD VRF NR 53</t>
  </si>
  <si>
    <t>52) BUDYNEK INSTYTUTU NR7 – SUTERENY (BIOBANK) – UKŁAD VRF NR 54</t>
  </si>
  <si>
    <t>53) KLINIKA – 3 PIĘTRO Str. B – UKŁAD VRF NR 55</t>
  </si>
  <si>
    <t>54) KLINIKA – 3 PIĘTRO Str. A  – UKŁAD VRF NR 56</t>
  </si>
  <si>
    <t>55) KLINIKA – 5 PIĘTRO Str. A  – UKŁAD VRF NR 57</t>
  </si>
  <si>
    <t>56) BUDYNEK ŁĄCZNIK 1-2 - 2 PIĘTRO (INFORMATYCY) – UKŁAD VRF NR 58</t>
  </si>
  <si>
    <t>57) BUDYNEK RADIOTERAPII - 1 PIĘTRO (MODELARNIA) – UKŁAD VRF NR 59</t>
  </si>
  <si>
    <t>58) BUDYNEK DIAGNOSTYKI - 2 PIĘTRO (ZAKŁAD ANALITYKI) – UKŁAD VRF NR 90</t>
  </si>
  <si>
    <t>46) BUDYNEK KLINIKI – 8 PIĘTRO (str.A) – UKŁAD VRF NR 48</t>
  </si>
  <si>
    <t>47) BUDYNEK INSTYTUTU NR7 – 2 PIĘTRO – UKŁAD VRF NR 49</t>
  </si>
  <si>
    <t>48) BUDYNEK INSTYTUTU NR7 – 2 PIĘTRO – UKŁAD VRF NR 50</t>
  </si>
  <si>
    <t>BUDYNEK INSTYTUTU  – 1 PIĘTRO – UKŁAD VRF NR 17</t>
  </si>
  <si>
    <t>BUDYNEK INSTYTUTU NR7 – 2, 3 PIĘTRO (CWBK) – UKŁAD VRF NR 53</t>
  </si>
  <si>
    <t>BUDYNEK INSTYTUTU NR7 – SUTERENY (BIOBANK) – UKŁAD VRF NR 54</t>
  </si>
  <si>
    <t>KLINIKA – 3 PIĘTRO Str. B – UKŁAD VRF NR 55</t>
  </si>
  <si>
    <t>KLINIKA – 3 PIĘTRO Str. A  – UKŁAD VRF NR 56</t>
  </si>
  <si>
    <t>KLINIKA – 5 PIĘTRO Str. A  – UKŁAD VRF NR 57</t>
  </si>
  <si>
    <t>BUDYNEK ŁĄCZNIK 1-2 - 2 PIĘTRO (INFORMATYCY) – UKŁAD VRF NR 58</t>
  </si>
  <si>
    <t>BUDYNEK RADIOTERAPII - 1 PIĘTRO (MODELARNIA) – UKŁAD VRF NR 59</t>
  </si>
  <si>
    <t>BUDYNEK DIAGNOSTYKI - 2 PIĘTRO (ZAKŁAD ANALITYKI) – UKŁAD VRF NR 90</t>
  </si>
  <si>
    <t>BUDYNEK KLINIKI – 6 PIĘTRO – UKŁAD VRF NR 32</t>
  </si>
  <si>
    <t>1. CENA ZA SERWIS STAŁY PRZEZ OKRES 24 MIESIĘCY</t>
  </si>
  <si>
    <t>_____________________________ , dnia _______________________2026 r.</t>
  </si>
  <si>
    <t>POM. 2.029</t>
  </si>
  <si>
    <t>ODBIÓR WYNIKÓW p. 2.028</t>
  </si>
  <si>
    <t>Sinclair ASH- 24AINPT</t>
  </si>
  <si>
    <t>Sinclair ASC- 18B12</t>
  </si>
  <si>
    <t>2 PIĘTRO POM. NR 2.003</t>
  </si>
  <si>
    <t>2 PIĘTRO  POM. NR 2.003</t>
  </si>
  <si>
    <t>2 PIĘTRO POM. NR 2.018</t>
  </si>
  <si>
    <t>Fujitsu ASYG18KLCA</t>
  </si>
  <si>
    <t>2 PIĘTRO POM. NR 2.019</t>
  </si>
  <si>
    <t>EMERSON AGREGAT</t>
  </si>
  <si>
    <t>NA ZEWNĄTRZ ROZDZIELNI ST2</t>
  </si>
  <si>
    <t>Fujitsu ASYG09LMCB/ AOYG09LMCBN</t>
  </si>
  <si>
    <t>Fujitsu ASYG18LF/AOYG18LF</t>
  </si>
  <si>
    <t>McQuay MCC 028C AFAC/M4LC030C AFCA</t>
  </si>
  <si>
    <t xml:space="preserve">Toshiba RAV-SM562KRT-E/RAV-SP562ATE </t>
  </si>
  <si>
    <t>Toshiba RAV-SM562KRT-E/ RAV-SP562ATE</t>
  </si>
  <si>
    <t>(jednostka wewnętrzna/zewnętrzna)</t>
  </si>
  <si>
    <t>Mc Quay M5CK050A</t>
  </si>
  <si>
    <t>LG K18AH</t>
  </si>
  <si>
    <t>Mc Quay M5CM040D</t>
  </si>
  <si>
    <t xml:space="preserve">(jednostka wewnętrzna/zewnętrzna) </t>
  </si>
  <si>
    <t xml:space="preserve">Mc Quay M5CMM050D </t>
  </si>
  <si>
    <t>GREE GWHN24A4NK3AA</t>
  </si>
  <si>
    <t>Fuji Electric RYF24LTB/ROA24LALL</t>
  </si>
  <si>
    <t>Fuji Electric RYA18LAT/ROA18LALL</t>
  </si>
  <si>
    <t>Mc Quay M5CM028E</t>
  </si>
  <si>
    <t>Sinclair ASH-18AIN PT</t>
  </si>
  <si>
    <t>Fujitsu ABY30FBAG/AOY30FNBWL</t>
  </si>
  <si>
    <t>Fujitsu ABY36UABAG/AOY36UNAXT</t>
  </si>
  <si>
    <t>Carrier 42KMC28N/38YY-028G</t>
  </si>
  <si>
    <t>Sinclair ASC-18AI</t>
  </si>
  <si>
    <t>Fuji Electric RYF24 LBT</t>
  </si>
  <si>
    <t>CLINIAC PLATYNOWY</t>
  </si>
  <si>
    <t xml:space="preserve">STEROWNIA </t>
  </si>
  <si>
    <t>BUNKIER POM. NR 1.036</t>
  </si>
  <si>
    <t>MODULATOR POM. NR 1.036a</t>
  </si>
  <si>
    <t>Sinclair ASF/ASGE-42AI-3</t>
  </si>
  <si>
    <t>ETHOS</t>
  </si>
  <si>
    <t>McQuay MWM20 CR/M4LCO20</t>
  </si>
  <si>
    <t>Fujitsu ABYF24LBT/AOYA24LALL</t>
  </si>
  <si>
    <t>CLINIAC POMARAŃCZOWY</t>
  </si>
  <si>
    <t>STEROWNIA</t>
  </si>
  <si>
    <t>BUNKIER</t>
  </si>
  <si>
    <t>POM. TECHNICZNE</t>
  </si>
  <si>
    <t xml:space="preserve">Fujitsu AOYS12LDC/ASYB12LDC </t>
  </si>
  <si>
    <t>LG UJ36 NV2/UU37W UO2 N.UA3</t>
  </si>
  <si>
    <t>PRZY WEJŚCIU</t>
  </si>
  <si>
    <t>CLINIAC ZIELONY</t>
  </si>
  <si>
    <t>MASZYNOWNIA</t>
  </si>
  <si>
    <t>BIURO</t>
  </si>
  <si>
    <t>Sinclair ASH 13 AK</t>
  </si>
  <si>
    <t>Sinclair ASCU-12A</t>
  </si>
  <si>
    <t>LG UVNH 30GJLA2</t>
  </si>
  <si>
    <t>LG UVNH 36 GKLA2</t>
  </si>
  <si>
    <t>BRACHYTERAPIA</t>
  </si>
  <si>
    <t>BUNKIER TK</t>
  </si>
  <si>
    <t>Fujitsu AUYG12LVLB/AOYG12LALL</t>
  </si>
  <si>
    <t>Fujitsu ARYG30LMCA/AOYG30LETL</t>
  </si>
  <si>
    <t>CLINT MHAK 18 RP AG</t>
  </si>
  <si>
    <t>Fujitsu AOYG12LALL</t>
  </si>
  <si>
    <t>Sinclair  FC-E21AI/FC-C12 AI</t>
  </si>
  <si>
    <t>Sinclair ASH18AIE</t>
  </si>
  <si>
    <t>POM. STEROWNI TK</t>
  </si>
  <si>
    <t>FUJITSU ASYGO7/AOYG07LUC</t>
  </si>
  <si>
    <t>FUJITSU ABYG30LRTE/AOYG30LETL</t>
  </si>
  <si>
    <t>LG USNW 246K3AO</t>
  </si>
  <si>
    <t>LG ATNH 12 GRLE2</t>
  </si>
  <si>
    <t>LG ATNH 42 GMLE2</t>
  </si>
  <si>
    <t>Fuji Electric RYF 24LBT</t>
  </si>
  <si>
    <t>1 jedn. zewnętrzna / 2 jedn. wewnętrzne</t>
  </si>
  <si>
    <t>Sinclair MS-E24AT/MC- C12AI</t>
  </si>
  <si>
    <t xml:space="preserve">(jednostka wewnętrzna /zewnętrzna) </t>
  </si>
  <si>
    <t>(jednostka wewnętrzna/ zewnętrzna) Q=5,00 kW</t>
  </si>
  <si>
    <t>LG P12EN. UA3/P12E- N.UA3</t>
  </si>
  <si>
    <t>SINCLAIR ASH-18AIMPT</t>
  </si>
  <si>
    <t xml:space="preserve">TOSHIBA RAV-SM1102CT-E </t>
  </si>
  <si>
    <t>IDF 51 - SUTERENY</t>
  </si>
  <si>
    <t>IDF 40 - SUTERENY</t>
  </si>
  <si>
    <t>FUJITSU ASYG12LMCA/ AOYG12LMCA Q=3,4 kW</t>
  </si>
  <si>
    <t xml:space="preserve"> (jednostka wewnętrzna i zewnętrzna)</t>
  </si>
  <si>
    <t xml:space="preserve">FUJITSU ASYG12LMCA/ AOYG12LMCA Q=3,4 kW </t>
  </si>
  <si>
    <t>BUDYNEK</t>
  </si>
  <si>
    <t>POM. NR 6.116</t>
  </si>
  <si>
    <t>Fuji Electric RYA45LCT/ROA45LBTL</t>
  </si>
  <si>
    <t>Fuji Electric RYA 45LCT/ROA45LBTL</t>
  </si>
  <si>
    <t>Fuji Electric RYA45LCT/ROD45LATT</t>
  </si>
  <si>
    <t>(jednostka wewnętrzna /zewnętrzna) 7,00 kW</t>
  </si>
  <si>
    <t>(jednostka wewnętrzna /zewnętrzna) Q=7,1 kW</t>
  </si>
  <si>
    <t>(jednostka wewnętrzna /zewnętrzna) Q=5,2 kW</t>
  </si>
  <si>
    <t>(jednostka wewnętrzna/ zewnętrzna) Q=7,00 kW</t>
  </si>
  <si>
    <t>jednostka wewnętrzna/ zewnętrzna Q=6,45 kW</t>
  </si>
  <si>
    <t>jednostka wewnętrzna/ zewnętrzna Q=5,3 kW</t>
  </si>
  <si>
    <t>INSTYTUT (ZMN)</t>
  </si>
  <si>
    <t>POM. NR 034</t>
  </si>
  <si>
    <t>POM. NR 034a</t>
  </si>
  <si>
    <t>jednostka wewnętrzna/ zewnętrzna Q=7,0 kW</t>
  </si>
  <si>
    <t>Sinclair ASF/ASGE-24AIA WK</t>
  </si>
  <si>
    <t>GREE GWHN24FANK3A1B</t>
  </si>
  <si>
    <t>Toshiba RAV-SM 562UT-E/RAV-SP 562AT-E</t>
  </si>
  <si>
    <t>GREE GWHN28FANK3A1A</t>
  </si>
  <si>
    <t>GAMMAKAMERA</t>
  </si>
  <si>
    <t>POM. NR 6  STEROWNIA</t>
  </si>
  <si>
    <t>POM. NR 6  APARAT</t>
  </si>
  <si>
    <t>pom. tech k/przygot.pacjenta</t>
  </si>
  <si>
    <t>MIEJSCE INSTALACJI</t>
  </si>
  <si>
    <t>CENA JEDNOSTKOWA NETTO [PLN]</t>
  </si>
  <si>
    <t>WARTOŚĆ NETTO [PLN]</t>
  </si>
  <si>
    <t>VAT [%]</t>
  </si>
  <si>
    <t>WARTOŚĆ VAT [PLN]</t>
  </si>
  <si>
    <t>WARTOŚĆ BRUTTO [PLN]</t>
  </si>
  <si>
    <t>Gree GWH09KF-K3DNA6G</t>
  </si>
  <si>
    <t xml:space="preserve"> jed. wew / jed. zew.</t>
  </si>
  <si>
    <t>(jednostka kanałowa wewnętrzna/ zewnętrzna)</t>
  </si>
  <si>
    <t>REZONANS MR3</t>
  </si>
  <si>
    <t>POM. TECHNICZNE 1p</t>
  </si>
  <si>
    <t>POM. PACJENTA 1p</t>
  </si>
  <si>
    <t>S.ZABIEG. NACZYNIOWA</t>
  </si>
  <si>
    <t>(Aparat 1)</t>
  </si>
  <si>
    <t>(Sterownia)</t>
  </si>
  <si>
    <t>(jednostka kanałowa wewnętrzna i zewnętrzna)</t>
  </si>
  <si>
    <t>POM. NR 041</t>
  </si>
  <si>
    <t>POM. NR 031</t>
  </si>
  <si>
    <t>POM. NR 031A</t>
  </si>
  <si>
    <t>POM. NR 025A</t>
  </si>
  <si>
    <t>KORYTARZ</t>
  </si>
  <si>
    <t>POM. NR 005</t>
  </si>
  <si>
    <t>POM. NR 1.091</t>
  </si>
  <si>
    <t>Fujitsu ARXG54KHTAP/AOYG54KBTB</t>
  </si>
  <si>
    <t>jednostka wewn.kanałowa/zewnętrzna</t>
  </si>
  <si>
    <t>POM. NR 2.019a KAPLICA</t>
  </si>
  <si>
    <t>POM. NR 2.020 KAPLICA</t>
  </si>
  <si>
    <t>POM. NR 330</t>
  </si>
  <si>
    <t>POM. NR 332</t>
  </si>
  <si>
    <t>PRALNIA</t>
  </si>
  <si>
    <t>POM. SPRĘŻARKI</t>
  </si>
  <si>
    <t>Sinclair</t>
  </si>
  <si>
    <t xml:space="preserve">SINCLAIR ASH 18AK Q=5,3 kW </t>
  </si>
  <si>
    <t>APTEKA 2p</t>
  </si>
  <si>
    <t>POM. NR 1.033</t>
  </si>
  <si>
    <t>VARIAN</t>
  </si>
  <si>
    <t>POM. NR 0.038</t>
  </si>
  <si>
    <t>SUTERENA</t>
  </si>
  <si>
    <t>CLINAC BIAŁY</t>
  </si>
  <si>
    <t>CLINAC SREBRNY</t>
  </si>
  <si>
    <t>ROZDZIELNIA ELEKTR.</t>
  </si>
  <si>
    <t>ILOŚĆ URZĄDZEŃ [KPL.]</t>
  </si>
  <si>
    <t>Sinclair ASC 24BI</t>
  </si>
  <si>
    <t>jednostka wewnętrzna/ zewnętrzna Q=7,00 kW</t>
  </si>
  <si>
    <t>POM. 2.114</t>
  </si>
  <si>
    <t>MAG LEKÓW APTEKA 2p</t>
  </si>
  <si>
    <t>POM. NR 0.002</t>
  </si>
  <si>
    <t>Sinclair ASH 24 AIE</t>
  </si>
  <si>
    <t>Sinclair ASH 13BIS2</t>
  </si>
  <si>
    <t>2 PIĘTRO POM. 2.002</t>
  </si>
  <si>
    <t>POM. NR 003</t>
  </si>
  <si>
    <t>POM. NR 037</t>
  </si>
  <si>
    <t>POM. NR 039</t>
  </si>
  <si>
    <t>CYKLOTRON</t>
  </si>
  <si>
    <t>MIKRO PET</t>
  </si>
  <si>
    <t>Sinclair SIH 24BIT2W</t>
  </si>
  <si>
    <t>POM. NR 220</t>
  </si>
  <si>
    <t>Sinclair SIH 18BIR</t>
  </si>
  <si>
    <t>POM. NR 0.089</t>
  </si>
  <si>
    <t>ROZDZIELNIA ELEKTR. RNN5</t>
  </si>
  <si>
    <t>Fujitsu ASYG30LMTA</t>
  </si>
  <si>
    <t>Korytarz przy POM.2.021</t>
  </si>
  <si>
    <t>Korytarz przy POM.2.002</t>
  </si>
  <si>
    <t>Korytarz przy POM.2.014</t>
  </si>
  <si>
    <t>SUTERENA - POM. LODÓWEK</t>
  </si>
  <si>
    <t>REZONANS MR1 POM.TECH</t>
  </si>
  <si>
    <t>NMR 2</t>
  </si>
  <si>
    <t>POM. NR 0.054</t>
  </si>
  <si>
    <t>POM. NR 0.054A</t>
  </si>
  <si>
    <r>
      <t xml:space="preserve">4) </t>
    </r>
    <r>
      <rPr>
        <b/>
        <sz val="9"/>
        <color rgb="FF000000"/>
        <rFont val="Segoe UI"/>
        <family val="2"/>
        <charset val="238"/>
      </rPr>
      <t>BUDYNEK ŁĄCZNIK 1-2 – 1 PIĘTRO (AKWARIUM) – UKŁAD VRF NR 4</t>
    </r>
  </si>
  <si>
    <r>
      <t xml:space="preserve">5) </t>
    </r>
    <r>
      <rPr>
        <b/>
        <sz val="9"/>
        <color rgb="FF000000"/>
        <rFont val="Segoe UI"/>
        <family val="2"/>
        <charset val="238"/>
      </rPr>
      <t>BUDYNEK KLINIKI – (PARTER, 1 PIETRO, 4 PIĘTRO) – UKŁAD VRF NR 5</t>
    </r>
  </si>
  <si>
    <r>
      <t xml:space="preserve">7) </t>
    </r>
    <r>
      <rPr>
        <b/>
        <sz val="9"/>
        <color rgb="FF000000"/>
        <rFont val="Segoe UI"/>
        <family val="2"/>
        <charset val="238"/>
      </rPr>
      <t>BUDYNEK KLINIKI – (5; 6; 7; 8 PIĘTRO) – UKŁAD VRF NR 7</t>
    </r>
  </si>
  <si>
    <r>
      <t>STERYLIZACJA</t>
    </r>
    <r>
      <rPr>
        <sz val="8"/>
        <color rgb="FF000000"/>
        <rFont val="Segoe UI"/>
        <family val="2"/>
        <charset val="238"/>
      </rPr>
      <t> </t>
    </r>
  </si>
  <si>
    <r>
      <t> </t>
    </r>
    <r>
      <rPr>
        <sz val="8"/>
        <color theme="1"/>
        <rFont val="Segoe UI"/>
        <family val="2"/>
        <charset val="238"/>
      </rPr>
      <t>STERYLIZACJA</t>
    </r>
  </si>
  <si>
    <r>
      <t> </t>
    </r>
    <r>
      <rPr>
        <sz val="9"/>
        <color theme="1"/>
        <rFont val="Segoe UI"/>
        <family val="2"/>
        <charset val="238"/>
      </rPr>
      <t>CHEMIOTERAPIA DZIENNA</t>
    </r>
  </si>
  <si>
    <r>
      <t xml:space="preserve">59) </t>
    </r>
    <r>
      <rPr>
        <b/>
        <sz val="9"/>
        <color rgb="FF000000"/>
        <rFont val="Segoe UI"/>
        <family val="2"/>
        <charset val="238"/>
      </rPr>
      <t>BUDYNEK INSTYTUTU NR7 – PARTER - UKŁAD VRF TOSHIBA</t>
    </r>
  </si>
  <si>
    <r>
      <t>BUDYNEK  ŁĄCZNIK 1-2</t>
    </r>
    <r>
      <rPr>
        <sz val="8"/>
        <color theme="1"/>
        <rFont val="Segoe UI"/>
        <family val="2"/>
        <charset val="238"/>
      </rPr>
      <t xml:space="preserve"> – 1 PIĘTRO (</t>
    </r>
    <r>
      <rPr>
        <sz val="8"/>
        <color rgb="FF000000"/>
        <rFont val="Segoe UI"/>
        <family val="2"/>
        <charset val="238"/>
      </rPr>
      <t xml:space="preserve">AKWARIUM) – UKŁAD </t>
    </r>
    <r>
      <rPr>
        <sz val="8"/>
        <color theme="1"/>
        <rFont val="Segoe UI"/>
        <family val="2"/>
        <charset val="238"/>
      </rPr>
      <t>VRF NR 4</t>
    </r>
  </si>
  <si>
    <r>
      <t xml:space="preserve">BUDYNEK KLINIKI </t>
    </r>
    <r>
      <rPr>
        <sz val="8"/>
        <color theme="1"/>
        <rFont val="Segoe UI"/>
        <family val="2"/>
        <charset val="238"/>
      </rPr>
      <t xml:space="preserve"> – </t>
    </r>
    <r>
      <rPr>
        <sz val="8"/>
        <color rgb="FF000000"/>
        <rFont val="Segoe UI"/>
        <family val="2"/>
        <charset val="238"/>
      </rPr>
      <t>(PARTER, 1 PIETRO, 4 PIĘTRO) – UKŁAD VRF NR 5</t>
    </r>
  </si>
  <si>
    <r>
      <t>BUDYNEK KLINIKI</t>
    </r>
    <r>
      <rPr>
        <sz val="8"/>
        <color theme="1"/>
        <rFont val="Segoe UI"/>
        <family val="2"/>
        <charset val="238"/>
      </rPr>
      <t xml:space="preserve"> – </t>
    </r>
    <r>
      <rPr>
        <sz val="8"/>
        <color rgb="FF000000"/>
        <rFont val="Segoe UI"/>
        <family val="2"/>
        <charset val="238"/>
      </rPr>
      <t>(5; 6; 7; 8 PIĘTRO) – UKŁAD VRF NR 7</t>
    </r>
  </si>
  <si>
    <r>
      <t xml:space="preserve">BUDYNEK INSTYTUTU  NR7 </t>
    </r>
    <r>
      <rPr>
        <sz val="8"/>
        <color theme="1"/>
        <rFont val="Segoe UI"/>
        <family val="2"/>
        <charset val="238"/>
      </rPr>
      <t xml:space="preserve">– </t>
    </r>
    <r>
      <rPr>
        <sz val="8"/>
        <color rgb="FF000000"/>
        <rFont val="Segoe UI"/>
        <family val="2"/>
        <charset val="238"/>
      </rPr>
      <t xml:space="preserve">PARTER </t>
    </r>
    <r>
      <rPr>
        <sz val="8"/>
        <color theme="1"/>
        <rFont val="Segoe UI"/>
        <family val="2"/>
        <charset val="238"/>
      </rPr>
      <t>- UKŁAD VRF TOSHIBA</t>
    </r>
  </si>
  <si>
    <t>j. zewnętrzna FUJITSU AJYA90LALH/AJYA72LALH</t>
  </si>
  <si>
    <t>j. zewnętrzna FUJITSU AJY072LALBH/AJY108LALBH</t>
  </si>
  <si>
    <t>j. zewnętrzna FUJITSU AJY108LALBH/AJY072LALBH</t>
  </si>
  <si>
    <t>j. zewnętrzna FUJITSU  3x AJY072LALBH</t>
  </si>
  <si>
    <t>1.009 - MAGAZYN LEKÓW</t>
  </si>
  <si>
    <t>j. zewnętrzna Fujitsu AJYA72LATF</t>
  </si>
  <si>
    <t>j. zewnętrzna Fujitsu AJYA126LATF</t>
  </si>
  <si>
    <t>j. zewnętrzna FUJITSU AJYA108LALH/AJYA90LALH</t>
  </si>
  <si>
    <t>j. zewnętrzna FUJITSU  AJY126LATF/AJYA72UATF</t>
  </si>
  <si>
    <t>j. zewnętrzna FUJITSU AJY144LALH</t>
  </si>
  <si>
    <t>GABINETY,KORYTARZ </t>
  </si>
  <si>
    <t> MIKROBIOLOGIA</t>
  </si>
  <si>
    <t>28) BUDYNEK DIAGNOSTYKI – 2 PIĘTRO (PUNKT POBIERANIA KRWI) – UKŁAD VRF NR 29</t>
  </si>
  <si>
    <t>BUDYNEK DIAGNOSTYKI – 2 PIĘTRO (PUNKT POBIERANIA KRWI) – UKŁAD VRF NR 29</t>
  </si>
  <si>
    <t>BUDYNEK KLINIKI  – 6 PIĘTRO – UKŁAD VRF NR 31</t>
  </si>
  <si>
    <t>KLINIKA str.B</t>
  </si>
  <si>
    <t>j. zewnętrzna FUJITSU AJY126LALBH/AJY072LALBH</t>
  </si>
  <si>
    <t>j. zewnętrzna FUJITSU AJY162LALBH/AJY090LALBH</t>
  </si>
  <si>
    <t>REHABILITACJA</t>
  </si>
  <si>
    <t>BUDYNEK INSTYTUTU NR7 – SUTERENY (REHABILITACJA seg.B) – UKŁAD VRF NR 36</t>
  </si>
  <si>
    <t>BUDYNEK INSTYTUTU NR7 – 3 PIĘTRO (CBT seg.B, C) – UKŁAD VRF NR 37</t>
  </si>
  <si>
    <t>35) BUDYNEK INSTYTUTU NR7 – SUTERENY (REHABILITACJA seg. B) – UKŁAD VRF NR 36</t>
  </si>
  <si>
    <t>BIBLIOTEKA, S. WYKŁADOWE</t>
  </si>
  <si>
    <t>j. zewnętrzna FUJITSU AJY144LATBH/AJY090LALBH</t>
  </si>
  <si>
    <t>j. zewnętrzna FUJITSU AJY144LALBH/AJY090LALBH</t>
  </si>
  <si>
    <t>j. zewn. FUJITSU 1x AJY144LALBH/2x AJY162LALBH</t>
  </si>
  <si>
    <t xml:space="preserve">ZMN + RTG </t>
  </si>
  <si>
    <t> ZAKŁAD ANALITYKI</t>
  </si>
  <si>
    <t>RESTAURACJA</t>
  </si>
  <si>
    <t>I KL. RADIOTERAPII I CHEM. </t>
  </si>
  <si>
    <t>j. zewnętrzna FUJITSU AJY162LALBH/AJY144LALBH</t>
  </si>
  <si>
    <t>GENETYKA Pom. nr.201</t>
  </si>
  <si>
    <t>GENETYKA Pom. nr.202</t>
  </si>
  <si>
    <t>GENETYKA Pom. nr.203</t>
  </si>
  <si>
    <t>GENETYKA Pom. nr.204</t>
  </si>
  <si>
    <t>GENETYKA Pom. nr.205</t>
  </si>
  <si>
    <t>GENETYKA Pom. nr.206</t>
  </si>
  <si>
    <t>GENETYKA Pom. nr.207</t>
  </si>
  <si>
    <t>GENETYKA Pom. nr.208</t>
  </si>
  <si>
    <t>GENETYKA Pom. nr.209</t>
  </si>
  <si>
    <t>GENETYKA Pom. nr.210</t>
  </si>
  <si>
    <t>GENETYKA Pom. nr.211</t>
  </si>
  <si>
    <t>GENETYKA Pom. nr.212 </t>
  </si>
  <si>
    <t>GENETYKA Pom nr. 214</t>
  </si>
  <si>
    <t>GENETYKA Pom. nr. 216</t>
  </si>
  <si>
    <t>GENETYKA Pom. nr. 217</t>
  </si>
  <si>
    <t>GENETYKA Pom. nr. 218</t>
  </si>
  <si>
    <t>GENETYKA Pom. nr. 219</t>
  </si>
  <si>
    <t>GENETYKA Pom. nr.220</t>
  </si>
  <si>
    <t>GENETYKA Pom. nr.221</t>
  </si>
  <si>
    <t>GENETYKA Pom. nr.222 </t>
  </si>
  <si>
    <t>GENETYKA Pom. nr.223</t>
  </si>
  <si>
    <t>GENETYKA Pom. nr.224 </t>
  </si>
  <si>
    <t>GENETYKA Pom. nr.225</t>
  </si>
  <si>
    <t>I KL. RADIOTERAPI I CHEM.</t>
  </si>
  <si>
    <t>j. zewnętrzna FUJITSU 2x</t>
  </si>
  <si>
    <t>OGRÓDEK</t>
  </si>
  <si>
    <t>INSTYTUT seg.C</t>
  </si>
  <si>
    <t>j. zewnętrzna FUJITSU AJYA90LALH</t>
  </si>
  <si>
    <t xml:space="preserve">NA ZEWNĄTRZ BUDYNKU </t>
  </si>
  <si>
    <t>BIURA, IZOTOPY</t>
  </si>
  <si>
    <t>CHIRURGIA JEDNEGO DNIA</t>
  </si>
  <si>
    <t> CHIRURGIA JEDNEGO DNIA</t>
  </si>
  <si>
    <t>DZIEDZINIEC</t>
  </si>
  <si>
    <t>NA ZEWNĄTRZ BUDYNKU</t>
  </si>
  <si>
    <t>DACH (PET)</t>
  </si>
  <si>
    <t>j. zewnętrzna FUJITSU AJY090LALDH/AJY072LALDH</t>
  </si>
  <si>
    <t>j. zewnętrzna FUJITSU AJY144LALDH</t>
  </si>
  <si>
    <t>j. zewnętrzna FUJITSU AJY126LELDH</t>
  </si>
  <si>
    <t>j. zewnętrzna FUJITSU AJY108LELDH</t>
  </si>
  <si>
    <t>j. zewnętrzna TOSHIBA  MMY-MAP3001HT8 x3</t>
  </si>
  <si>
    <t>j. wewnętrzna MMC-APO181M</t>
  </si>
  <si>
    <t>j. wewnętrzna MMK-APO151H</t>
  </si>
  <si>
    <t>j. wewnętrzna MMU-APO241H</t>
  </si>
  <si>
    <t>j. zewnętrzna FUJITSU AJY040LELAH</t>
  </si>
  <si>
    <t>IDF 61 / IDF 62 - 2 PIĘTRO</t>
  </si>
  <si>
    <t>IDF 72 - 2 PIĘTRO</t>
  </si>
  <si>
    <t>IDF 71 - 1 PIĘTRO</t>
  </si>
  <si>
    <t>6.060</t>
  </si>
  <si>
    <t>6.063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</si>
</sst>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#,##0.00\ &quot;zł&quot;"/>
  </numFmts>
  <fonts count="15" x14ac:knownFonts="1">
    <font>
      <sz val="11"/>
      <color theme="1"/>
      <name val="Calibri"/>
      <family val="2"/>
      <scheme val="minor"/>
    </font>
    <font>
      <b/>
      <sz val="9"/>
      <color theme="1"/>
      <name val="Segoe UI"/>
      <family val="2"/>
      <charset val="238"/>
    </font>
    <font>
      <sz val="11"/>
      <color theme="1"/>
      <name val="Segoe UI"/>
      <family val="2"/>
      <charset val="238"/>
    </font>
    <font>
      <sz val="8"/>
      <color theme="1"/>
      <name val="Segoe UI"/>
      <family val="2"/>
      <charset val="238"/>
    </font>
    <font>
      <sz val="8"/>
      <name val="Segoe UI"/>
      <family val="2"/>
      <charset val="238"/>
    </font>
    <font>
      <sz val="9"/>
      <color theme="1"/>
      <name val="Segoe UI"/>
      <family val="2"/>
      <charset val="238"/>
    </font>
    <font>
      <b/>
      <sz val="7.5"/>
      <color theme="1"/>
      <name val="Segoe UI"/>
      <family val="2"/>
      <charset val="238"/>
    </font>
    <font>
      <b/>
      <sz val="11"/>
      <name val="Segoe UI"/>
      <family val="2"/>
      <charset val="238"/>
    </font>
    <font>
      <b/>
      <sz val="12"/>
      <color theme="1"/>
      <name val="Segoe UI"/>
      <family val="2"/>
      <charset val="238"/>
    </font>
    <font>
      <b/>
      <sz val="9"/>
      <color rgb="FF000000"/>
      <name val="Segoe UI"/>
      <family val="2"/>
      <charset val="238"/>
    </font>
    <font>
      <sz val="8"/>
      <color rgb="FF000000"/>
      <name val="Segoe UI"/>
      <family val="2"/>
      <charset val="238"/>
    </font>
    <font>
      <sz val="12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  <font>
      <b/>
      <sz val="10"/>
      <color theme="1"/>
      <name val="Segoe UI"/>
      <family val="2"/>
      <charset val="238"/>
    </font>
    <font>
      <sz val="10"/>
      <color theme="1"/>
      <name val="Segoe U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0" borderId="0" xfId="0" applyFont="1" applyProtection="1">
      <protection locked="0"/>
    </xf>
    <xf numFmtId="44" fontId="2" fillId="0" borderId="0" xfId="0" applyNumberFormat="1" applyFont="1" applyProtection="1">
      <protection locked="0"/>
    </xf>
    <xf numFmtId="10" fontId="2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44" fontId="7" fillId="0" borderId="0" xfId="0" applyNumberFormat="1" applyFont="1" applyProtection="1">
      <protection locked="0"/>
    </xf>
    <xf numFmtId="10" fontId="7" fillId="0" borderId="0" xfId="0" applyNumberFormat="1" applyFont="1" applyProtection="1">
      <protection locked="0"/>
    </xf>
    <xf numFmtId="0" fontId="8" fillId="0" borderId="0" xfId="0" applyFont="1" applyAlignment="1" applyProtection="1">
      <alignment horizontal="center" vertical="center"/>
      <protection locked="0"/>
    </xf>
    <xf numFmtId="44" fontId="6" fillId="2" borderId="5" xfId="0" applyNumberFormat="1" applyFont="1" applyFill="1" applyBorder="1" applyAlignment="1" applyProtection="1">
      <alignment horizontal="center" vertical="center" wrapText="1"/>
      <protection locked="0"/>
    </xf>
    <xf numFmtId="44" fontId="6" fillId="2" borderId="6" xfId="0" applyNumberFormat="1" applyFont="1" applyFill="1" applyBorder="1" applyAlignment="1" applyProtection="1">
      <alignment horizontal="center" vertical="center" wrapText="1"/>
      <protection locked="0"/>
    </xf>
    <xf numFmtId="44" fontId="2" fillId="2" borderId="7" xfId="0" applyNumberFormat="1" applyFont="1" applyFill="1" applyBorder="1" applyAlignment="1" applyProtection="1">
      <alignment vertical="center" wrapText="1"/>
      <protection locked="0"/>
    </xf>
    <xf numFmtId="164" fontId="3" fillId="0" borderId="7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justify" vertical="center"/>
      <protection locked="0"/>
    </xf>
    <xf numFmtId="164" fontId="5" fillId="0" borderId="7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164" fontId="3" fillId="0" borderId="0" xfId="0" applyNumberFormat="1" applyFont="1" applyBorder="1" applyAlignment="1" applyProtection="1">
      <alignment horizontal="center" vertical="center" wrapText="1"/>
      <protection locked="0"/>
    </xf>
    <xf numFmtId="10" fontId="3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44" fontId="2" fillId="0" borderId="0" xfId="0" applyNumberFormat="1" applyFont="1" applyAlignment="1" applyProtection="1">
      <alignment horizontal="left"/>
      <protection locked="0"/>
    </xf>
    <xf numFmtId="10" fontId="2" fillId="0" borderId="0" xfId="0" applyNumberFormat="1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protection locked="0"/>
    </xf>
    <xf numFmtId="44" fontId="2" fillId="0" borderId="0" xfId="0" applyNumberFormat="1" applyFont="1" applyAlignment="1" applyProtection="1">
      <protection locked="0"/>
    </xf>
    <xf numFmtId="10" fontId="2" fillId="0" borderId="0" xfId="0" applyNumberFormat="1" applyFont="1" applyAlignme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44" fontId="2" fillId="0" borderId="0" xfId="0" applyNumberFormat="1" applyFont="1" applyAlignment="1" applyProtection="1">
      <alignment horizontal="center"/>
      <protection locked="0"/>
    </xf>
    <xf numFmtId="10" fontId="2" fillId="0" borderId="0" xfId="0" applyNumberFormat="1" applyFont="1" applyAlignment="1" applyProtection="1">
      <alignment horizontal="center"/>
      <protection locked="0"/>
    </xf>
    <xf numFmtId="44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10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7" xfId="0" applyNumberFormat="1" applyFont="1" applyBorder="1" applyAlignment="1" applyProtection="1">
      <alignment horizontal="center" vertical="center" wrapText="1"/>
      <protection locked="0"/>
    </xf>
    <xf numFmtId="0" fontId="3" fillId="0" borderId="7" xfId="0" applyNumberFormat="1" applyFont="1" applyBorder="1" applyAlignment="1" applyProtection="1">
      <alignment horizontal="center" vertical="center" wrapText="1"/>
      <protection locked="0"/>
    </xf>
    <xf numFmtId="164" fontId="1" fillId="0" borderId="7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12" fillId="0" borderId="0" xfId="0" applyFont="1" applyAlignment="1" applyProtection="1">
      <alignment horizontal="right" vertical="center" indent="15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44" fontId="5" fillId="0" borderId="7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justify" vertical="center"/>
      <protection locked="0"/>
    </xf>
    <xf numFmtId="0" fontId="14" fillId="0" borderId="0" xfId="0" applyFont="1" applyAlignment="1" applyProtection="1">
      <alignment horizontal="justify"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10" xfId="0" applyFont="1" applyBorder="1" applyAlignment="1" applyProtection="1">
      <alignment vertical="center"/>
      <protection locked="0"/>
    </xf>
    <xf numFmtId="164" fontId="1" fillId="0" borderId="17" xfId="0" applyNumberFormat="1" applyFont="1" applyBorder="1" applyAlignment="1" applyProtection="1">
      <alignment horizontal="center" vertical="center" wrapText="1"/>
      <protection locked="0"/>
    </xf>
    <xf numFmtId="10" fontId="1" fillId="0" borderId="17" xfId="0" applyNumberFormat="1" applyFont="1" applyBorder="1" applyAlignment="1" applyProtection="1">
      <alignment horizontal="center" vertical="center" wrapText="1"/>
      <protection locked="0"/>
    </xf>
    <xf numFmtId="44" fontId="3" fillId="0" borderId="22" xfId="0" applyNumberFormat="1" applyFont="1" applyBorder="1" applyAlignment="1" applyProtection="1">
      <alignment horizontal="center" vertical="center" wrapText="1"/>
      <protection locked="0"/>
    </xf>
    <xf numFmtId="164" fontId="3" fillId="0" borderId="20" xfId="0" applyNumberFormat="1" applyFont="1" applyBorder="1" applyAlignment="1" applyProtection="1">
      <alignment horizontal="center" vertical="center" wrapText="1"/>
      <protection locked="0"/>
    </xf>
    <xf numFmtId="10" fontId="3" fillId="0" borderId="20" xfId="0" applyNumberFormat="1" applyFont="1" applyBorder="1" applyAlignment="1" applyProtection="1">
      <alignment horizontal="center" vertical="center" wrapText="1"/>
      <protection locked="0"/>
    </xf>
    <xf numFmtId="164" fontId="3" fillId="0" borderId="27" xfId="0" applyNumberFormat="1" applyFont="1" applyBorder="1" applyAlignment="1" applyProtection="1">
      <alignment horizontal="center" vertical="center" wrapText="1"/>
      <protection locked="0"/>
    </xf>
    <xf numFmtId="44" fontId="3" fillId="0" borderId="20" xfId="0" applyNumberFormat="1" applyFont="1" applyBorder="1" applyAlignment="1" applyProtection="1">
      <alignment horizontal="center" vertical="center" wrapText="1"/>
      <protection locked="0"/>
    </xf>
    <xf numFmtId="164" fontId="3" fillId="0" borderId="22" xfId="0" applyNumberFormat="1" applyFont="1" applyBorder="1" applyAlignment="1" applyProtection="1">
      <alignment horizontal="center" vertical="center" wrapText="1"/>
      <protection locked="0"/>
    </xf>
    <xf numFmtId="10" fontId="3" fillId="0" borderId="22" xfId="0" applyNumberFormat="1" applyFont="1" applyBorder="1" applyAlignment="1" applyProtection="1">
      <alignment horizontal="center" vertical="center" wrapText="1"/>
      <protection locked="0"/>
    </xf>
    <xf numFmtId="164" fontId="3" fillId="0" borderId="32" xfId="0" applyNumberFormat="1" applyFont="1" applyBorder="1" applyAlignment="1" applyProtection="1">
      <alignment horizontal="center" vertical="center" wrapText="1"/>
      <protection locked="0"/>
    </xf>
    <xf numFmtId="44" fontId="3" fillId="0" borderId="20" xfId="0" applyNumberFormat="1" applyFont="1" applyBorder="1" applyAlignment="1" applyProtection="1">
      <alignment horizontal="center" vertical="center" wrapText="1"/>
      <protection locked="0"/>
    </xf>
    <xf numFmtId="10" fontId="3" fillId="0" borderId="20" xfId="0" applyNumberFormat="1" applyFont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 wrapText="1"/>
    </xf>
    <xf numFmtId="0" fontId="10" fillId="0" borderId="20" xfId="0" applyFont="1" applyBorder="1" applyAlignment="1" applyProtection="1">
      <alignment horizontal="center" vertical="center" wrapText="1"/>
    </xf>
    <xf numFmtId="49" fontId="3" fillId="0" borderId="20" xfId="0" applyNumberFormat="1" applyFont="1" applyBorder="1" applyAlignment="1" applyProtection="1">
      <alignment horizontal="center" vertical="center" wrapText="1"/>
    </xf>
    <xf numFmtId="0" fontId="3" fillId="0" borderId="31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0" fontId="3" fillId="0" borderId="36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 wrapText="1"/>
    </xf>
    <xf numFmtId="44" fontId="3" fillId="0" borderId="20" xfId="0" applyNumberFormat="1" applyFont="1" applyBorder="1" applyAlignment="1" applyProtection="1">
      <alignment horizontal="center" vertical="center" wrapText="1"/>
      <protection locked="0"/>
    </xf>
    <xf numFmtId="164" fontId="3" fillId="0" borderId="20" xfId="0" applyNumberFormat="1" applyFont="1" applyBorder="1" applyAlignment="1" applyProtection="1">
      <alignment horizontal="center" vertical="center" wrapText="1"/>
      <protection locked="0"/>
    </xf>
    <xf numFmtId="10" fontId="3" fillId="0" borderId="20" xfId="0" applyNumberFormat="1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</xf>
    <xf numFmtId="164" fontId="4" fillId="0" borderId="20" xfId="0" applyNumberFormat="1" applyFont="1" applyBorder="1" applyAlignment="1" applyProtection="1">
      <alignment horizontal="center" vertical="center" wrapText="1"/>
      <protection locked="0"/>
    </xf>
    <xf numFmtId="164" fontId="4" fillId="0" borderId="27" xfId="0" applyNumberFormat="1" applyFont="1" applyBorder="1" applyAlignment="1" applyProtection="1">
      <alignment horizontal="center" vertical="center" wrapText="1"/>
      <protection locked="0"/>
    </xf>
    <xf numFmtId="164" fontId="3" fillId="0" borderId="27" xfId="0" applyNumberFormat="1" applyFont="1" applyBorder="1" applyAlignment="1" applyProtection="1">
      <alignment horizontal="center" vertical="center" wrapText="1"/>
      <protection locked="0"/>
    </xf>
    <xf numFmtId="10" fontId="4" fillId="0" borderId="20" xfId="0" applyNumberFormat="1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</xf>
    <xf numFmtId="44" fontId="4" fillId="0" borderId="20" xfId="0" applyNumberFormat="1" applyFont="1" applyBorder="1" applyAlignment="1" applyProtection="1">
      <alignment horizontal="center" vertical="center" wrapText="1"/>
      <protection locked="0"/>
    </xf>
    <xf numFmtId="164" fontId="3" fillId="0" borderId="32" xfId="0" applyNumberFormat="1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  <protection locked="0"/>
    </xf>
    <xf numFmtId="164" fontId="3" fillId="0" borderId="22" xfId="0" applyNumberFormat="1" applyFont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10" fontId="3" fillId="0" borderId="22" xfId="0" applyNumberFormat="1" applyFont="1" applyBorder="1" applyAlignment="1" applyProtection="1">
      <alignment horizontal="center" vertical="center" wrapText="1"/>
      <protection locked="0"/>
    </xf>
    <xf numFmtId="164" fontId="3" fillId="0" borderId="19" xfId="0" applyNumberFormat="1" applyFont="1" applyBorder="1" applyAlignment="1" applyProtection="1">
      <alignment horizontal="center" vertical="center" wrapText="1"/>
      <protection locked="0"/>
    </xf>
    <xf numFmtId="10" fontId="3" fillId="0" borderId="19" xfId="0" applyNumberFormat="1" applyFont="1" applyBorder="1" applyAlignment="1" applyProtection="1">
      <alignment horizontal="center" vertical="center" wrapText="1"/>
      <protection locked="0"/>
    </xf>
    <xf numFmtId="164" fontId="3" fillId="0" borderId="30" xfId="0" applyNumberFormat="1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</xf>
    <xf numFmtId="0" fontId="3" fillId="0" borderId="33" xfId="0" applyFont="1" applyBorder="1" applyAlignment="1" applyProtection="1">
      <alignment horizontal="center" vertical="center" wrapText="1"/>
    </xf>
    <xf numFmtId="0" fontId="3" fillId="0" borderId="34" xfId="0" applyFont="1" applyBorder="1" applyAlignment="1" applyProtection="1">
      <alignment horizontal="center" vertical="center" wrapText="1"/>
    </xf>
    <xf numFmtId="0" fontId="3" fillId="0" borderId="35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 applyProtection="1">
      <alignment horizontal="center" vertical="center" wrapText="1"/>
      <protection locked="0"/>
    </xf>
    <xf numFmtId="0" fontId="1" fillId="0" borderId="25" xfId="0" applyFont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68"/>
  <sheetViews>
    <sheetView tabSelected="1" topLeftCell="A1558" zoomScale="85" zoomScaleNormal="85" workbookViewId="0">
      <selection activeCell="D1568" sqref="D1568"/>
    </sheetView>
  </sheetViews>
  <sheetFormatPr defaultRowHeight="16.5" x14ac:dyDescent="0.3"/>
  <cols>
    <col min="1" max="1" width="9.140625" style="1"/>
    <col min="2" max="2" width="11.5703125" style="1" customWidth="1"/>
    <col min="3" max="3" width="22.85546875" style="1" customWidth="1"/>
    <col min="4" max="4" width="37.42578125" style="1" customWidth="1"/>
    <col min="5" max="5" width="17.140625" style="1" customWidth="1"/>
    <col min="6" max="6" width="20.5703125" style="1" customWidth="1"/>
    <col min="7" max="7" width="15.42578125" style="2" customWidth="1"/>
    <col min="8" max="8" width="12.7109375" style="2" customWidth="1"/>
    <col min="9" max="9" width="7.7109375" style="3" customWidth="1"/>
    <col min="10" max="11" width="13.28515625" style="2" customWidth="1"/>
    <col min="12" max="16384" width="9.140625" style="1"/>
  </cols>
  <sheetData>
    <row r="1" spans="1:11" x14ac:dyDescent="0.3">
      <c r="H1" s="8" t="s">
        <v>666</v>
      </c>
      <c r="I1" s="9"/>
      <c r="J1" s="8"/>
    </row>
    <row r="3" spans="1:11" ht="17.25" x14ac:dyDescent="0.3">
      <c r="E3" s="10" t="s">
        <v>637</v>
      </c>
    </row>
    <row r="4" spans="1:11" ht="17.25" x14ac:dyDescent="0.3">
      <c r="E4" s="10" t="s">
        <v>638</v>
      </c>
    </row>
    <row r="5" spans="1:11" ht="17.25" x14ac:dyDescent="0.3">
      <c r="E5" s="10" t="s">
        <v>639</v>
      </c>
    </row>
    <row r="6" spans="1:11" ht="17.25" x14ac:dyDescent="0.3">
      <c r="E6" s="10" t="s">
        <v>640</v>
      </c>
    </row>
    <row r="7" spans="1:11" ht="16.5" customHeight="1" x14ac:dyDescent="0.3">
      <c r="A7" s="1" t="s">
        <v>661</v>
      </c>
      <c r="E7" s="10"/>
    </row>
    <row r="8" spans="1:11" ht="16.5" customHeight="1" thickBot="1" x14ac:dyDescent="0.35">
      <c r="A8" s="45" t="s">
        <v>31</v>
      </c>
      <c r="B8" s="45"/>
      <c r="C8" s="45"/>
      <c r="D8" s="45"/>
      <c r="E8" s="45"/>
      <c r="F8" s="45"/>
      <c r="G8" s="45"/>
      <c r="H8" s="45"/>
      <c r="I8" s="45"/>
      <c r="J8" s="45"/>
      <c r="K8" s="45"/>
    </row>
    <row r="9" spans="1:11" ht="48" customHeight="1" thickBot="1" x14ac:dyDescent="0.35">
      <c r="A9" s="59" t="s">
        <v>0</v>
      </c>
      <c r="B9" s="59" t="s">
        <v>832</v>
      </c>
      <c r="C9" s="59" t="s">
        <v>855</v>
      </c>
      <c r="D9" s="59" t="s">
        <v>1</v>
      </c>
      <c r="E9" s="59" t="s">
        <v>896</v>
      </c>
      <c r="F9" s="59" t="s">
        <v>2</v>
      </c>
      <c r="G9" s="31" t="s">
        <v>856</v>
      </c>
      <c r="H9" s="31" t="s">
        <v>857</v>
      </c>
      <c r="I9" s="32" t="s">
        <v>858</v>
      </c>
      <c r="J9" s="31" t="s">
        <v>859</v>
      </c>
      <c r="K9" s="31" t="s">
        <v>860</v>
      </c>
    </row>
    <row r="10" spans="1:11" ht="16.5" customHeight="1" thickBot="1" x14ac:dyDescent="0.35">
      <c r="A10" s="60">
        <v>1</v>
      </c>
      <c r="B10" s="60">
        <v>2</v>
      </c>
      <c r="C10" s="60">
        <v>3</v>
      </c>
      <c r="D10" s="60">
        <v>4</v>
      </c>
      <c r="E10" s="60">
        <v>5</v>
      </c>
      <c r="F10" s="60">
        <v>6</v>
      </c>
      <c r="G10" s="33">
        <v>7</v>
      </c>
      <c r="H10" s="33">
        <v>8</v>
      </c>
      <c r="I10" s="33">
        <v>9</v>
      </c>
      <c r="J10" s="33">
        <v>10</v>
      </c>
      <c r="K10" s="33">
        <v>11</v>
      </c>
    </row>
    <row r="11" spans="1:11" ht="16.5" customHeight="1" thickBot="1" x14ac:dyDescent="0.35">
      <c r="A11" s="60" t="s">
        <v>5</v>
      </c>
      <c r="B11" s="60" t="s">
        <v>5</v>
      </c>
      <c r="C11" s="60" t="s">
        <v>5</v>
      </c>
      <c r="D11" s="60" t="s">
        <v>5</v>
      </c>
      <c r="E11" s="60" t="s">
        <v>5</v>
      </c>
      <c r="F11" s="60" t="s">
        <v>5</v>
      </c>
      <c r="G11" s="33" t="s">
        <v>5</v>
      </c>
      <c r="H11" s="33" t="s">
        <v>6</v>
      </c>
      <c r="I11" s="33" t="s">
        <v>5</v>
      </c>
      <c r="J11" s="33" t="s">
        <v>7</v>
      </c>
      <c r="K11" s="33" t="s">
        <v>8</v>
      </c>
    </row>
    <row r="12" spans="1:11" ht="16.5" customHeight="1" x14ac:dyDescent="0.3">
      <c r="A12" s="71">
        <v>1</v>
      </c>
      <c r="B12" s="72" t="s">
        <v>560</v>
      </c>
      <c r="C12" s="72" t="s">
        <v>9</v>
      </c>
      <c r="D12" s="72" t="s">
        <v>941</v>
      </c>
      <c r="E12" s="72">
        <v>1</v>
      </c>
      <c r="F12" s="72">
        <v>2</v>
      </c>
      <c r="G12" s="57"/>
      <c r="H12" s="50">
        <f>E12*F12*G12</f>
        <v>0</v>
      </c>
      <c r="I12" s="58"/>
      <c r="J12" s="50">
        <f>H12*I12</f>
        <v>0</v>
      </c>
      <c r="K12" s="52">
        <f>H12+J12</f>
        <v>0</v>
      </c>
    </row>
    <row r="13" spans="1:11" ht="16.5" customHeight="1" x14ac:dyDescent="0.3">
      <c r="A13" s="71">
        <v>2</v>
      </c>
      <c r="B13" s="72" t="s">
        <v>10</v>
      </c>
      <c r="C13" s="72" t="s">
        <v>11</v>
      </c>
      <c r="D13" s="72" t="s">
        <v>13</v>
      </c>
      <c r="E13" s="72">
        <v>1</v>
      </c>
      <c r="F13" s="72">
        <v>2</v>
      </c>
      <c r="G13" s="57"/>
      <c r="H13" s="50">
        <f>E13*F13*G13</f>
        <v>0</v>
      </c>
      <c r="I13" s="58"/>
      <c r="J13" s="50">
        <f>H13*I13</f>
        <v>0</v>
      </c>
      <c r="K13" s="52">
        <f>H13+J13</f>
        <v>0</v>
      </c>
    </row>
    <row r="14" spans="1:11" ht="16.5" customHeight="1" x14ac:dyDescent="0.3">
      <c r="A14" s="71">
        <v>3</v>
      </c>
      <c r="B14" s="72" t="s">
        <v>10</v>
      </c>
      <c r="C14" s="72" t="s">
        <v>12</v>
      </c>
      <c r="D14" s="72" t="s">
        <v>13</v>
      </c>
      <c r="E14" s="72">
        <v>1</v>
      </c>
      <c r="F14" s="72">
        <v>2</v>
      </c>
      <c r="G14" s="57"/>
      <c r="H14" s="50">
        <f t="shared" ref="H14:H25" si="0">E14*F14*G14</f>
        <v>0</v>
      </c>
      <c r="I14" s="58"/>
      <c r="J14" s="50">
        <f t="shared" ref="J14:J25" si="1">H14*I14</f>
        <v>0</v>
      </c>
      <c r="K14" s="52">
        <f t="shared" ref="K14:K25" si="2">H14+J14</f>
        <v>0</v>
      </c>
    </row>
    <row r="15" spans="1:11" ht="16.5" customHeight="1" x14ac:dyDescent="0.3">
      <c r="A15" s="71">
        <v>4</v>
      </c>
      <c r="B15" s="72" t="s">
        <v>10</v>
      </c>
      <c r="C15" s="72" t="s">
        <v>14</v>
      </c>
      <c r="D15" s="72" t="s">
        <v>15</v>
      </c>
      <c r="E15" s="72">
        <v>1</v>
      </c>
      <c r="F15" s="72">
        <v>2</v>
      </c>
      <c r="G15" s="57"/>
      <c r="H15" s="50">
        <f t="shared" si="0"/>
        <v>0</v>
      </c>
      <c r="I15" s="58"/>
      <c r="J15" s="50">
        <f t="shared" si="1"/>
        <v>0</v>
      </c>
      <c r="K15" s="52">
        <f t="shared" si="2"/>
        <v>0</v>
      </c>
    </row>
    <row r="16" spans="1:11" ht="16.5" customHeight="1" x14ac:dyDescent="0.3">
      <c r="A16" s="71">
        <v>5</v>
      </c>
      <c r="B16" s="72" t="s">
        <v>10</v>
      </c>
      <c r="C16" s="72" t="s">
        <v>16</v>
      </c>
      <c r="D16" s="72" t="s">
        <v>17</v>
      </c>
      <c r="E16" s="72">
        <v>1</v>
      </c>
      <c r="F16" s="72">
        <v>2</v>
      </c>
      <c r="G16" s="57"/>
      <c r="H16" s="50">
        <f t="shared" si="0"/>
        <v>0</v>
      </c>
      <c r="I16" s="58"/>
      <c r="J16" s="50">
        <f t="shared" si="1"/>
        <v>0</v>
      </c>
      <c r="K16" s="52">
        <f t="shared" si="2"/>
        <v>0</v>
      </c>
    </row>
    <row r="17" spans="1:11" ht="16.5" customHeight="1" x14ac:dyDescent="0.3">
      <c r="A17" s="71">
        <v>6</v>
      </c>
      <c r="B17" s="72" t="s">
        <v>10</v>
      </c>
      <c r="C17" s="72" t="s">
        <v>18</v>
      </c>
      <c r="D17" s="72" t="s">
        <v>15</v>
      </c>
      <c r="E17" s="72">
        <v>1</v>
      </c>
      <c r="F17" s="72">
        <v>2</v>
      </c>
      <c r="G17" s="57"/>
      <c r="H17" s="50">
        <f t="shared" si="0"/>
        <v>0</v>
      </c>
      <c r="I17" s="58"/>
      <c r="J17" s="50">
        <f t="shared" si="1"/>
        <v>0</v>
      </c>
      <c r="K17" s="52">
        <f t="shared" si="2"/>
        <v>0</v>
      </c>
    </row>
    <row r="18" spans="1:11" ht="16.5" customHeight="1" x14ac:dyDescent="0.3">
      <c r="A18" s="71">
        <v>7</v>
      </c>
      <c r="B18" s="72" t="s">
        <v>10</v>
      </c>
      <c r="C18" s="72" t="s">
        <v>19</v>
      </c>
      <c r="D18" s="72" t="s">
        <v>15</v>
      </c>
      <c r="E18" s="72">
        <v>1</v>
      </c>
      <c r="F18" s="72">
        <v>2</v>
      </c>
      <c r="G18" s="57"/>
      <c r="H18" s="50">
        <f t="shared" si="0"/>
        <v>0</v>
      </c>
      <c r="I18" s="58"/>
      <c r="J18" s="50">
        <f t="shared" si="1"/>
        <v>0</v>
      </c>
      <c r="K18" s="52">
        <f t="shared" si="2"/>
        <v>0</v>
      </c>
    </row>
    <row r="19" spans="1:11" ht="16.5" customHeight="1" x14ac:dyDescent="0.3">
      <c r="A19" s="71">
        <v>8</v>
      </c>
      <c r="B19" s="72" t="s">
        <v>10</v>
      </c>
      <c r="C19" s="72" t="s">
        <v>20</v>
      </c>
      <c r="D19" s="72" t="s">
        <v>15</v>
      </c>
      <c r="E19" s="72">
        <v>1</v>
      </c>
      <c r="F19" s="72">
        <v>2</v>
      </c>
      <c r="G19" s="57"/>
      <c r="H19" s="50">
        <f t="shared" si="0"/>
        <v>0</v>
      </c>
      <c r="I19" s="58"/>
      <c r="J19" s="50">
        <f t="shared" si="1"/>
        <v>0</v>
      </c>
      <c r="K19" s="52">
        <f t="shared" si="2"/>
        <v>0</v>
      </c>
    </row>
    <row r="20" spans="1:11" ht="16.5" customHeight="1" x14ac:dyDescent="0.3">
      <c r="A20" s="71">
        <v>9</v>
      </c>
      <c r="B20" s="72" t="s">
        <v>10</v>
      </c>
      <c r="C20" s="72" t="s">
        <v>21</v>
      </c>
      <c r="D20" s="72" t="s">
        <v>22</v>
      </c>
      <c r="E20" s="72">
        <v>1</v>
      </c>
      <c r="F20" s="72">
        <v>2</v>
      </c>
      <c r="G20" s="57"/>
      <c r="H20" s="50">
        <f t="shared" si="0"/>
        <v>0</v>
      </c>
      <c r="I20" s="58"/>
      <c r="J20" s="50">
        <f t="shared" si="1"/>
        <v>0</v>
      </c>
      <c r="K20" s="52">
        <f t="shared" si="2"/>
        <v>0</v>
      </c>
    </row>
    <row r="21" spans="1:11" ht="16.5" customHeight="1" x14ac:dyDescent="0.3">
      <c r="A21" s="71">
        <v>10</v>
      </c>
      <c r="B21" s="72" t="s">
        <v>10</v>
      </c>
      <c r="C21" s="72" t="s">
        <v>23</v>
      </c>
      <c r="D21" s="72" t="s">
        <v>22</v>
      </c>
      <c r="E21" s="72">
        <v>1</v>
      </c>
      <c r="F21" s="72">
        <v>2</v>
      </c>
      <c r="G21" s="57"/>
      <c r="H21" s="50">
        <f t="shared" si="0"/>
        <v>0</v>
      </c>
      <c r="I21" s="58"/>
      <c r="J21" s="50">
        <f t="shared" si="1"/>
        <v>0</v>
      </c>
      <c r="K21" s="52">
        <f t="shared" si="2"/>
        <v>0</v>
      </c>
    </row>
    <row r="22" spans="1:11" ht="16.5" customHeight="1" x14ac:dyDescent="0.3">
      <c r="A22" s="71">
        <v>11</v>
      </c>
      <c r="B22" s="72" t="s">
        <v>10</v>
      </c>
      <c r="C22" s="72" t="s">
        <v>24</v>
      </c>
      <c r="D22" s="72" t="s">
        <v>22</v>
      </c>
      <c r="E22" s="72">
        <v>1</v>
      </c>
      <c r="F22" s="72">
        <v>2</v>
      </c>
      <c r="G22" s="57"/>
      <c r="H22" s="50">
        <f t="shared" si="0"/>
        <v>0</v>
      </c>
      <c r="I22" s="58"/>
      <c r="J22" s="50">
        <f t="shared" si="1"/>
        <v>0</v>
      </c>
      <c r="K22" s="52">
        <f t="shared" si="2"/>
        <v>0</v>
      </c>
    </row>
    <row r="23" spans="1:11" ht="16.5" customHeight="1" x14ac:dyDescent="0.3">
      <c r="A23" s="71">
        <v>12</v>
      </c>
      <c r="B23" s="72" t="s">
        <v>10</v>
      </c>
      <c r="C23" s="72" t="s">
        <v>25</v>
      </c>
      <c r="D23" s="72" t="s">
        <v>22</v>
      </c>
      <c r="E23" s="72">
        <v>1</v>
      </c>
      <c r="F23" s="72">
        <v>2</v>
      </c>
      <c r="G23" s="57"/>
      <c r="H23" s="50">
        <f t="shared" si="0"/>
        <v>0</v>
      </c>
      <c r="I23" s="58"/>
      <c r="J23" s="50">
        <f t="shared" si="1"/>
        <v>0</v>
      </c>
      <c r="K23" s="52">
        <f t="shared" si="2"/>
        <v>0</v>
      </c>
    </row>
    <row r="24" spans="1:11" ht="16.5" customHeight="1" x14ac:dyDescent="0.3">
      <c r="A24" s="71">
        <v>13</v>
      </c>
      <c r="B24" s="72" t="s">
        <v>10</v>
      </c>
      <c r="C24" s="72" t="s">
        <v>26</v>
      </c>
      <c r="D24" s="72" t="s">
        <v>22</v>
      </c>
      <c r="E24" s="72">
        <v>1</v>
      </c>
      <c r="F24" s="72">
        <v>2</v>
      </c>
      <c r="G24" s="57"/>
      <c r="H24" s="50">
        <f t="shared" si="0"/>
        <v>0</v>
      </c>
      <c r="I24" s="58"/>
      <c r="J24" s="50">
        <f t="shared" si="1"/>
        <v>0</v>
      </c>
      <c r="K24" s="52">
        <f t="shared" si="2"/>
        <v>0</v>
      </c>
    </row>
    <row r="25" spans="1:11" ht="16.5" customHeight="1" x14ac:dyDescent="0.3">
      <c r="A25" s="71">
        <v>14</v>
      </c>
      <c r="B25" s="72" t="s">
        <v>10</v>
      </c>
      <c r="C25" s="72" t="s">
        <v>27</v>
      </c>
      <c r="D25" s="72" t="s">
        <v>22</v>
      </c>
      <c r="E25" s="72">
        <v>1</v>
      </c>
      <c r="F25" s="72">
        <v>2</v>
      </c>
      <c r="G25" s="57"/>
      <c r="H25" s="50">
        <f t="shared" si="0"/>
        <v>0</v>
      </c>
      <c r="I25" s="58"/>
      <c r="J25" s="50">
        <f t="shared" si="1"/>
        <v>0</v>
      </c>
      <c r="K25" s="52">
        <f t="shared" si="2"/>
        <v>0</v>
      </c>
    </row>
    <row r="26" spans="1:11" ht="16.5" customHeight="1" thickBot="1" x14ac:dyDescent="0.35">
      <c r="A26" s="71">
        <v>15</v>
      </c>
      <c r="B26" s="72" t="s">
        <v>10</v>
      </c>
      <c r="C26" s="72" t="s">
        <v>28</v>
      </c>
      <c r="D26" s="72" t="s">
        <v>43</v>
      </c>
      <c r="E26" s="72">
        <v>1</v>
      </c>
      <c r="F26" s="72">
        <v>2</v>
      </c>
      <c r="G26" s="57"/>
      <c r="H26" s="50">
        <f>E26*F26*G26</f>
        <v>0</v>
      </c>
      <c r="I26" s="58"/>
      <c r="J26" s="50">
        <f>H26*I26</f>
        <v>0</v>
      </c>
      <c r="K26" s="52">
        <f>H26+J26</f>
        <v>0</v>
      </c>
    </row>
    <row r="27" spans="1:11" ht="16.5" customHeight="1" thickBot="1" x14ac:dyDescent="0.35">
      <c r="A27" s="133" t="s">
        <v>29</v>
      </c>
      <c r="B27" s="134"/>
      <c r="C27" s="134"/>
      <c r="D27" s="134"/>
      <c r="E27" s="134"/>
      <c r="F27" s="134"/>
      <c r="G27" s="135"/>
      <c r="H27" s="47">
        <f>SUM(H12:H26)</f>
        <v>0</v>
      </c>
      <c r="I27" s="48" t="s">
        <v>30</v>
      </c>
      <c r="J27" s="47">
        <f>SUM(J12:J26)</f>
        <v>0</v>
      </c>
      <c r="K27" s="47">
        <f>SUM(K12:K26)</f>
        <v>0</v>
      </c>
    </row>
    <row r="28" spans="1:11" ht="16.5" customHeight="1" x14ac:dyDescent="0.3">
      <c r="A28" s="15"/>
    </row>
    <row r="29" spans="1:11" ht="16.5" customHeight="1" thickBot="1" x14ac:dyDescent="0.35">
      <c r="A29" s="45" t="s">
        <v>32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</row>
    <row r="30" spans="1:11" ht="48" customHeight="1" thickBot="1" x14ac:dyDescent="0.35">
      <c r="A30" s="59" t="s">
        <v>0</v>
      </c>
      <c r="B30" s="59" t="s">
        <v>832</v>
      </c>
      <c r="C30" s="59" t="s">
        <v>855</v>
      </c>
      <c r="D30" s="59" t="s">
        <v>1</v>
      </c>
      <c r="E30" s="59" t="s">
        <v>896</v>
      </c>
      <c r="F30" s="59" t="s">
        <v>2</v>
      </c>
      <c r="G30" s="31" t="s">
        <v>856</v>
      </c>
      <c r="H30" s="31" t="s">
        <v>857</v>
      </c>
      <c r="I30" s="32" t="s">
        <v>858</v>
      </c>
      <c r="J30" s="31" t="s">
        <v>859</v>
      </c>
      <c r="K30" s="31" t="s">
        <v>860</v>
      </c>
    </row>
    <row r="31" spans="1:11" ht="16.5" customHeight="1" thickBot="1" x14ac:dyDescent="0.35">
      <c r="A31" s="60">
        <v>1</v>
      </c>
      <c r="B31" s="60">
        <v>2</v>
      </c>
      <c r="C31" s="60">
        <v>3</v>
      </c>
      <c r="D31" s="60">
        <v>4</v>
      </c>
      <c r="E31" s="60">
        <v>5</v>
      </c>
      <c r="F31" s="60">
        <v>6</v>
      </c>
      <c r="G31" s="33">
        <v>7</v>
      </c>
      <c r="H31" s="33">
        <v>8</v>
      </c>
      <c r="I31" s="33">
        <v>9</v>
      </c>
      <c r="J31" s="33">
        <v>10</v>
      </c>
      <c r="K31" s="33">
        <v>11</v>
      </c>
    </row>
    <row r="32" spans="1:11" ht="16.5" customHeight="1" thickBot="1" x14ac:dyDescent="0.35">
      <c r="A32" s="60" t="s">
        <v>5</v>
      </c>
      <c r="B32" s="60" t="s">
        <v>5</v>
      </c>
      <c r="C32" s="60" t="s">
        <v>5</v>
      </c>
      <c r="D32" s="60" t="s">
        <v>5</v>
      </c>
      <c r="E32" s="60" t="s">
        <v>5</v>
      </c>
      <c r="F32" s="60" t="s">
        <v>5</v>
      </c>
      <c r="G32" s="33" t="s">
        <v>5</v>
      </c>
      <c r="H32" s="33" t="s">
        <v>6</v>
      </c>
      <c r="I32" s="33" t="s">
        <v>5</v>
      </c>
      <c r="J32" s="33" t="s">
        <v>7</v>
      </c>
      <c r="K32" s="33" t="s">
        <v>8</v>
      </c>
    </row>
    <row r="33" spans="1:11" ht="16.5" customHeight="1" x14ac:dyDescent="0.3">
      <c r="A33" s="71">
        <v>1</v>
      </c>
      <c r="B33" s="72" t="s">
        <v>560</v>
      </c>
      <c r="C33" s="72" t="s">
        <v>9</v>
      </c>
      <c r="D33" s="72" t="s">
        <v>940</v>
      </c>
      <c r="E33" s="72">
        <v>1</v>
      </c>
      <c r="F33" s="72">
        <v>2</v>
      </c>
      <c r="G33" s="57"/>
      <c r="H33" s="50">
        <f>E33*F33*G33</f>
        <v>0</v>
      </c>
      <c r="I33" s="58"/>
      <c r="J33" s="50">
        <f>H33*I33</f>
        <v>0</v>
      </c>
      <c r="K33" s="52">
        <f>H33+J33</f>
        <v>0</v>
      </c>
    </row>
    <row r="34" spans="1:11" ht="16.5" customHeight="1" x14ac:dyDescent="0.3">
      <c r="A34" s="71">
        <v>2</v>
      </c>
      <c r="B34" s="72" t="s">
        <v>10</v>
      </c>
      <c r="C34" s="72" t="s">
        <v>33</v>
      </c>
      <c r="D34" s="72" t="s">
        <v>34</v>
      </c>
      <c r="E34" s="72">
        <v>1</v>
      </c>
      <c r="F34" s="72">
        <v>2</v>
      </c>
      <c r="G34" s="57"/>
      <c r="H34" s="50">
        <f t="shared" ref="H34:H42" si="3">E34*F34*G34</f>
        <v>0</v>
      </c>
      <c r="I34" s="58"/>
      <c r="J34" s="50">
        <f t="shared" ref="J34:J42" si="4">H34*I34</f>
        <v>0</v>
      </c>
      <c r="K34" s="52">
        <f t="shared" ref="K34:K42" si="5">H34+J34</f>
        <v>0</v>
      </c>
    </row>
    <row r="35" spans="1:11" ht="16.5" customHeight="1" x14ac:dyDescent="0.3">
      <c r="A35" s="71">
        <v>3</v>
      </c>
      <c r="B35" s="72" t="s">
        <v>10</v>
      </c>
      <c r="C35" s="72" t="s">
        <v>35</v>
      </c>
      <c r="D35" s="72" t="s">
        <v>34</v>
      </c>
      <c r="E35" s="72">
        <v>1</v>
      </c>
      <c r="F35" s="72">
        <v>2</v>
      </c>
      <c r="G35" s="57"/>
      <c r="H35" s="50">
        <f t="shared" si="3"/>
        <v>0</v>
      </c>
      <c r="I35" s="58"/>
      <c r="J35" s="50">
        <f t="shared" si="4"/>
        <v>0</v>
      </c>
      <c r="K35" s="52">
        <f t="shared" si="5"/>
        <v>0</v>
      </c>
    </row>
    <row r="36" spans="1:11" ht="16.5" customHeight="1" x14ac:dyDescent="0.3">
      <c r="A36" s="71">
        <v>4</v>
      </c>
      <c r="B36" s="72" t="s">
        <v>10</v>
      </c>
      <c r="C36" s="72" t="s">
        <v>36</v>
      </c>
      <c r="D36" s="72" t="s">
        <v>34</v>
      </c>
      <c r="E36" s="72">
        <v>1</v>
      </c>
      <c r="F36" s="72">
        <v>2</v>
      </c>
      <c r="G36" s="57"/>
      <c r="H36" s="50">
        <f t="shared" si="3"/>
        <v>0</v>
      </c>
      <c r="I36" s="58"/>
      <c r="J36" s="50">
        <f t="shared" si="4"/>
        <v>0</v>
      </c>
      <c r="K36" s="52">
        <f t="shared" si="5"/>
        <v>0</v>
      </c>
    </row>
    <row r="37" spans="1:11" ht="16.5" customHeight="1" x14ac:dyDescent="0.3">
      <c r="A37" s="71">
        <v>5</v>
      </c>
      <c r="B37" s="72" t="s">
        <v>10</v>
      </c>
      <c r="C37" s="72" t="s">
        <v>37</v>
      </c>
      <c r="D37" s="72" t="s">
        <v>34</v>
      </c>
      <c r="E37" s="72">
        <v>1</v>
      </c>
      <c r="F37" s="72">
        <v>2</v>
      </c>
      <c r="G37" s="57"/>
      <c r="H37" s="50">
        <f t="shared" si="3"/>
        <v>0</v>
      </c>
      <c r="I37" s="58"/>
      <c r="J37" s="50">
        <f t="shared" si="4"/>
        <v>0</v>
      </c>
      <c r="K37" s="52">
        <f t="shared" si="5"/>
        <v>0</v>
      </c>
    </row>
    <row r="38" spans="1:11" ht="16.5" customHeight="1" x14ac:dyDescent="0.3">
      <c r="A38" s="71">
        <v>6</v>
      </c>
      <c r="B38" s="72" t="s">
        <v>10</v>
      </c>
      <c r="C38" s="72" t="s">
        <v>38</v>
      </c>
      <c r="D38" s="72" t="s">
        <v>15</v>
      </c>
      <c r="E38" s="72">
        <v>1</v>
      </c>
      <c r="F38" s="72">
        <v>2</v>
      </c>
      <c r="G38" s="57"/>
      <c r="H38" s="50">
        <f t="shared" si="3"/>
        <v>0</v>
      </c>
      <c r="I38" s="58"/>
      <c r="J38" s="50">
        <f t="shared" si="4"/>
        <v>0</v>
      </c>
      <c r="K38" s="52">
        <f t="shared" si="5"/>
        <v>0</v>
      </c>
    </row>
    <row r="39" spans="1:11" ht="16.5" customHeight="1" x14ac:dyDescent="0.3">
      <c r="A39" s="71">
        <v>7</v>
      </c>
      <c r="B39" s="72" t="s">
        <v>10</v>
      </c>
      <c r="C39" s="72" t="s">
        <v>39</v>
      </c>
      <c r="D39" s="72" t="s">
        <v>15</v>
      </c>
      <c r="E39" s="72">
        <v>1</v>
      </c>
      <c r="F39" s="72">
        <v>2</v>
      </c>
      <c r="G39" s="57"/>
      <c r="H39" s="50">
        <f t="shared" si="3"/>
        <v>0</v>
      </c>
      <c r="I39" s="58"/>
      <c r="J39" s="50">
        <f t="shared" si="4"/>
        <v>0</v>
      </c>
      <c r="K39" s="52">
        <f t="shared" si="5"/>
        <v>0</v>
      </c>
    </row>
    <row r="40" spans="1:11" ht="16.5" customHeight="1" x14ac:dyDescent="0.3">
      <c r="A40" s="71">
        <v>8</v>
      </c>
      <c r="B40" s="72" t="s">
        <v>10</v>
      </c>
      <c r="C40" s="72" t="s">
        <v>40</v>
      </c>
      <c r="D40" s="72" t="s">
        <v>15</v>
      </c>
      <c r="E40" s="72">
        <v>1</v>
      </c>
      <c r="F40" s="72">
        <v>2</v>
      </c>
      <c r="G40" s="57"/>
      <c r="H40" s="50">
        <f t="shared" si="3"/>
        <v>0</v>
      </c>
      <c r="I40" s="58"/>
      <c r="J40" s="50">
        <f t="shared" si="4"/>
        <v>0</v>
      </c>
      <c r="K40" s="52">
        <f t="shared" si="5"/>
        <v>0</v>
      </c>
    </row>
    <row r="41" spans="1:11" ht="16.5" customHeight="1" x14ac:dyDescent="0.3">
      <c r="A41" s="71">
        <v>9</v>
      </c>
      <c r="B41" s="72" t="s">
        <v>10</v>
      </c>
      <c r="C41" s="72" t="s">
        <v>41</v>
      </c>
      <c r="D41" s="72" t="s">
        <v>34</v>
      </c>
      <c r="E41" s="72">
        <v>1</v>
      </c>
      <c r="F41" s="72">
        <v>2</v>
      </c>
      <c r="G41" s="57"/>
      <c r="H41" s="50">
        <f t="shared" si="3"/>
        <v>0</v>
      </c>
      <c r="I41" s="58"/>
      <c r="J41" s="50">
        <f t="shared" si="4"/>
        <v>0</v>
      </c>
      <c r="K41" s="52">
        <f t="shared" si="5"/>
        <v>0</v>
      </c>
    </row>
    <row r="42" spans="1:11" ht="16.5" customHeight="1" thickBot="1" x14ac:dyDescent="0.35">
      <c r="A42" s="71">
        <v>10</v>
      </c>
      <c r="B42" s="72" t="s">
        <v>10</v>
      </c>
      <c r="C42" s="72" t="s">
        <v>42</v>
      </c>
      <c r="D42" s="72" t="s">
        <v>43</v>
      </c>
      <c r="E42" s="72">
        <v>1</v>
      </c>
      <c r="F42" s="72">
        <v>2</v>
      </c>
      <c r="G42" s="57"/>
      <c r="H42" s="50">
        <f t="shared" si="3"/>
        <v>0</v>
      </c>
      <c r="I42" s="58"/>
      <c r="J42" s="50">
        <f t="shared" si="4"/>
        <v>0</v>
      </c>
      <c r="K42" s="52">
        <f t="shared" si="5"/>
        <v>0</v>
      </c>
    </row>
    <row r="43" spans="1:11" ht="16.5" customHeight="1" thickBot="1" x14ac:dyDescent="0.35">
      <c r="A43" s="133" t="s">
        <v>29</v>
      </c>
      <c r="B43" s="134"/>
      <c r="C43" s="134"/>
      <c r="D43" s="134"/>
      <c r="E43" s="134"/>
      <c r="F43" s="134"/>
      <c r="G43" s="135"/>
      <c r="H43" s="47">
        <f>SUM(H33:H42)</f>
        <v>0</v>
      </c>
      <c r="I43" s="48" t="s">
        <v>30</v>
      </c>
      <c r="J43" s="47">
        <f>SUM(J33:J42)</f>
        <v>0</v>
      </c>
      <c r="K43" s="47">
        <f>SUM(K33:K42)</f>
        <v>0</v>
      </c>
    </row>
    <row r="44" spans="1:11" ht="16.5" customHeight="1" x14ac:dyDescent="0.3">
      <c r="A44" s="4"/>
    </row>
    <row r="45" spans="1:11" ht="16.5" customHeight="1" thickBot="1" x14ac:dyDescent="0.35">
      <c r="A45" s="4" t="s">
        <v>44</v>
      </c>
    </row>
    <row r="46" spans="1:11" ht="48" customHeight="1" thickBot="1" x14ac:dyDescent="0.35">
      <c r="A46" s="59" t="s">
        <v>0</v>
      </c>
      <c r="B46" s="59" t="s">
        <v>832</v>
      </c>
      <c r="C46" s="59" t="s">
        <v>855</v>
      </c>
      <c r="D46" s="59" t="s">
        <v>1</v>
      </c>
      <c r="E46" s="59" t="s">
        <v>896</v>
      </c>
      <c r="F46" s="59" t="s">
        <v>2</v>
      </c>
      <c r="G46" s="31" t="s">
        <v>856</v>
      </c>
      <c r="H46" s="31" t="s">
        <v>857</v>
      </c>
      <c r="I46" s="32" t="s">
        <v>858</v>
      </c>
      <c r="J46" s="31" t="s">
        <v>859</v>
      </c>
      <c r="K46" s="31" t="s">
        <v>860</v>
      </c>
    </row>
    <row r="47" spans="1:11" ht="16.5" customHeight="1" thickBot="1" x14ac:dyDescent="0.35">
      <c r="A47" s="60">
        <v>1</v>
      </c>
      <c r="B47" s="60">
        <v>2</v>
      </c>
      <c r="C47" s="60">
        <v>3</v>
      </c>
      <c r="D47" s="60">
        <v>4</v>
      </c>
      <c r="E47" s="60">
        <v>5</v>
      </c>
      <c r="F47" s="60">
        <v>6</v>
      </c>
      <c r="G47" s="33">
        <v>7</v>
      </c>
      <c r="H47" s="33">
        <v>8</v>
      </c>
      <c r="I47" s="33">
        <v>9</v>
      </c>
      <c r="J47" s="33">
        <v>10</v>
      </c>
      <c r="K47" s="33">
        <v>11</v>
      </c>
    </row>
    <row r="48" spans="1:11" ht="16.5" customHeight="1" thickBot="1" x14ac:dyDescent="0.35">
      <c r="A48" s="60" t="s">
        <v>5</v>
      </c>
      <c r="B48" s="60" t="s">
        <v>5</v>
      </c>
      <c r="C48" s="60" t="s">
        <v>5</v>
      </c>
      <c r="D48" s="60" t="s">
        <v>5</v>
      </c>
      <c r="E48" s="60" t="s">
        <v>5</v>
      </c>
      <c r="F48" s="60" t="s">
        <v>5</v>
      </c>
      <c r="G48" s="33" t="s">
        <v>5</v>
      </c>
      <c r="H48" s="33" t="s">
        <v>6</v>
      </c>
      <c r="I48" s="33" t="s">
        <v>5</v>
      </c>
      <c r="J48" s="33" t="s">
        <v>7</v>
      </c>
      <c r="K48" s="33" t="s">
        <v>8</v>
      </c>
    </row>
    <row r="49" spans="1:11" ht="16.5" customHeight="1" x14ac:dyDescent="0.3">
      <c r="A49" s="71">
        <v>1</v>
      </c>
      <c r="B49" s="72" t="s">
        <v>560</v>
      </c>
      <c r="C49" s="72" t="s">
        <v>9</v>
      </c>
      <c r="D49" s="72" t="s">
        <v>45</v>
      </c>
      <c r="E49" s="72">
        <v>1</v>
      </c>
      <c r="F49" s="72">
        <v>2</v>
      </c>
      <c r="G49" s="57"/>
      <c r="H49" s="50">
        <f>E49*F49*G49</f>
        <v>0</v>
      </c>
      <c r="I49" s="58"/>
      <c r="J49" s="50">
        <f>H49*I49</f>
        <v>0</v>
      </c>
      <c r="K49" s="52">
        <f>H49+J49</f>
        <v>0</v>
      </c>
    </row>
    <row r="50" spans="1:11" ht="16.5" customHeight="1" x14ac:dyDescent="0.3">
      <c r="A50" s="71">
        <v>2</v>
      </c>
      <c r="B50" s="72" t="s">
        <v>10</v>
      </c>
      <c r="C50" s="72" t="s">
        <v>28</v>
      </c>
      <c r="D50" s="72" t="s">
        <v>46</v>
      </c>
      <c r="E50" s="72">
        <v>1</v>
      </c>
      <c r="F50" s="72">
        <v>2</v>
      </c>
      <c r="G50" s="57"/>
      <c r="H50" s="50">
        <f>E50*F50*G50</f>
        <v>0</v>
      </c>
      <c r="I50" s="58"/>
      <c r="J50" s="50">
        <f>H50*I50</f>
        <v>0</v>
      </c>
      <c r="K50" s="52">
        <f>H50+J50</f>
        <v>0</v>
      </c>
    </row>
    <row r="51" spans="1:11" ht="16.5" customHeight="1" x14ac:dyDescent="0.3">
      <c r="A51" s="71">
        <v>3</v>
      </c>
      <c r="B51" s="72" t="s">
        <v>10</v>
      </c>
      <c r="C51" s="72" t="s">
        <v>28</v>
      </c>
      <c r="D51" s="72" t="s">
        <v>47</v>
      </c>
      <c r="E51" s="72">
        <v>1</v>
      </c>
      <c r="F51" s="72">
        <v>2</v>
      </c>
      <c r="G51" s="57"/>
      <c r="H51" s="50">
        <f t="shared" ref="H51:H58" si="6">E51*F51*G51</f>
        <v>0</v>
      </c>
      <c r="I51" s="58"/>
      <c r="J51" s="50">
        <f t="shared" ref="J51:J58" si="7">H51*I51</f>
        <v>0</v>
      </c>
      <c r="K51" s="52">
        <f t="shared" ref="K51:K58" si="8">H51+J51</f>
        <v>0</v>
      </c>
    </row>
    <row r="52" spans="1:11" ht="16.5" customHeight="1" x14ac:dyDescent="0.3">
      <c r="A52" s="71">
        <v>4</v>
      </c>
      <c r="B52" s="72" t="s">
        <v>10</v>
      </c>
      <c r="C52" s="72" t="s">
        <v>28</v>
      </c>
      <c r="D52" s="72" t="s">
        <v>47</v>
      </c>
      <c r="E52" s="72">
        <v>1</v>
      </c>
      <c r="F52" s="72">
        <v>2</v>
      </c>
      <c r="G52" s="57"/>
      <c r="H52" s="50">
        <f t="shared" si="6"/>
        <v>0</v>
      </c>
      <c r="I52" s="58"/>
      <c r="J52" s="50">
        <f t="shared" si="7"/>
        <v>0</v>
      </c>
      <c r="K52" s="52">
        <f t="shared" si="8"/>
        <v>0</v>
      </c>
    </row>
    <row r="53" spans="1:11" ht="16.5" customHeight="1" x14ac:dyDescent="0.3">
      <c r="A53" s="71">
        <v>5</v>
      </c>
      <c r="B53" s="72" t="s">
        <v>10</v>
      </c>
      <c r="C53" s="72" t="s">
        <v>28</v>
      </c>
      <c r="D53" s="72" t="s">
        <v>48</v>
      </c>
      <c r="E53" s="72">
        <v>1</v>
      </c>
      <c r="F53" s="72">
        <v>2</v>
      </c>
      <c r="G53" s="57"/>
      <c r="H53" s="50">
        <f t="shared" si="6"/>
        <v>0</v>
      </c>
      <c r="I53" s="58"/>
      <c r="J53" s="50">
        <f t="shared" si="7"/>
        <v>0</v>
      </c>
      <c r="K53" s="52">
        <f t="shared" si="8"/>
        <v>0</v>
      </c>
    </row>
    <row r="54" spans="1:11" ht="16.5" customHeight="1" x14ac:dyDescent="0.3">
      <c r="A54" s="71">
        <v>6</v>
      </c>
      <c r="B54" s="72" t="s">
        <v>10</v>
      </c>
      <c r="C54" s="72" t="s">
        <v>28</v>
      </c>
      <c r="D54" s="72" t="s">
        <v>48</v>
      </c>
      <c r="E54" s="72">
        <v>1</v>
      </c>
      <c r="F54" s="72">
        <v>2</v>
      </c>
      <c r="G54" s="57"/>
      <c r="H54" s="50">
        <f t="shared" si="6"/>
        <v>0</v>
      </c>
      <c r="I54" s="58"/>
      <c r="J54" s="50">
        <f t="shared" si="7"/>
        <v>0</v>
      </c>
      <c r="K54" s="52">
        <f t="shared" si="8"/>
        <v>0</v>
      </c>
    </row>
    <row r="55" spans="1:11" ht="16.5" customHeight="1" x14ac:dyDescent="0.3">
      <c r="A55" s="71">
        <v>7</v>
      </c>
      <c r="B55" s="72" t="s">
        <v>10</v>
      </c>
      <c r="C55" s="72" t="s">
        <v>28</v>
      </c>
      <c r="D55" s="72" t="s">
        <v>49</v>
      </c>
      <c r="E55" s="72">
        <v>1</v>
      </c>
      <c r="F55" s="72">
        <v>2</v>
      </c>
      <c r="G55" s="57"/>
      <c r="H55" s="50">
        <f t="shared" si="6"/>
        <v>0</v>
      </c>
      <c r="I55" s="58"/>
      <c r="J55" s="50">
        <f t="shared" si="7"/>
        <v>0</v>
      </c>
      <c r="K55" s="52">
        <f t="shared" si="8"/>
        <v>0</v>
      </c>
    </row>
    <row r="56" spans="1:11" ht="16.5" customHeight="1" x14ac:dyDescent="0.3">
      <c r="A56" s="71">
        <v>8</v>
      </c>
      <c r="B56" s="72" t="s">
        <v>10</v>
      </c>
      <c r="C56" s="72" t="s">
        <v>28</v>
      </c>
      <c r="D56" s="72" t="s">
        <v>49</v>
      </c>
      <c r="E56" s="72">
        <v>1</v>
      </c>
      <c r="F56" s="72">
        <v>2</v>
      </c>
      <c r="G56" s="57"/>
      <c r="H56" s="50">
        <f t="shared" si="6"/>
        <v>0</v>
      </c>
      <c r="I56" s="58"/>
      <c r="J56" s="50">
        <f t="shared" si="7"/>
        <v>0</v>
      </c>
      <c r="K56" s="52">
        <f t="shared" si="8"/>
        <v>0</v>
      </c>
    </row>
    <row r="57" spans="1:11" ht="16.5" customHeight="1" x14ac:dyDescent="0.3">
      <c r="A57" s="71">
        <v>9</v>
      </c>
      <c r="B57" s="72" t="s">
        <v>10</v>
      </c>
      <c r="C57" s="72" t="s">
        <v>28</v>
      </c>
      <c r="D57" s="72" t="s">
        <v>49</v>
      </c>
      <c r="E57" s="72">
        <v>1</v>
      </c>
      <c r="F57" s="72">
        <v>2</v>
      </c>
      <c r="G57" s="57"/>
      <c r="H57" s="50">
        <f t="shared" si="6"/>
        <v>0</v>
      </c>
      <c r="I57" s="58"/>
      <c r="J57" s="50">
        <f t="shared" si="7"/>
        <v>0</v>
      </c>
      <c r="K57" s="52">
        <f t="shared" si="8"/>
        <v>0</v>
      </c>
    </row>
    <row r="58" spans="1:11" ht="16.5" customHeight="1" thickBot="1" x14ac:dyDescent="0.35">
      <c r="A58" s="71">
        <v>10</v>
      </c>
      <c r="B58" s="72" t="s">
        <v>10</v>
      </c>
      <c r="C58" s="72" t="s">
        <v>28</v>
      </c>
      <c r="D58" s="72" t="s">
        <v>49</v>
      </c>
      <c r="E58" s="72">
        <v>1</v>
      </c>
      <c r="F58" s="72">
        <v>2</v>
      </c>
      <c r="G58" s="57"/>
      <c r="H58" s="50">
        <f t="shared" si="6"/>
        <v>0</v>
      </c>
      <c r="I58" s="58"/>
      <c r="J58" s="50">
        <f t="shared" si="7"/>
        <v>0</v>
      </c>
      <c r="K58" s="52">
        <f t="shared" si="8"/>
        <v>0</v>
      </c>
    </row>
    <row r="59" spans="1:11" ht="16.5" customHeight="1" thickBot="1" x14ac:dyDescent="0.35">
      <c r="A59" s="133" t="s">
        <v>29</v>
      </c>
      <c r="B59" s="134"/>
      <c r="C59" s="134"/>
      <c r="D59" s="134"/>
      <c r="E59" s="134"/>
      <c r="F59" s="134"/>
      <c r="G59" s="135"/>
      <c r="H59" s="47">
        <f>SUM(H49:H58)</f>
        <v>0</v>
      </c>
      <c r="I59" s="48" t="s">
        <v>30</v>
      </c>
      <c r="J59" s="47">
        <f>SUM(J49:J58)</f>
        <v>0</v>
      </c>
      <c r="K59" s="47">
        <f>SUM(K49:K58)</f>
        <v>0</v>
      </c>
    </row>
    <row r="60" spans="1:11" ht="16.5" customHeight="1" x14ac:dyDescent="0.3">
      <c r="A60" s="4"/>
    </row>
    <row r="61" spans="1:11" ht="16.5" customHeight="1" thickBot="1" x14ac:dyDescent="0.35">
      <c r="A61" s="4" t="s">
        <v>924</v>
      </c>
    </row>
    <row r="62" spans="1:11" ht="48" customHeight="1" thickBot="1" x14ac:dyDescent="0.35">
      <c r="A62" s="59" t="s">
        <v>0</v>
      </c>
      <c r="B62" s="59" t="s">
        <v>832</v>
      </c>
      <c r="C62" s="59" t="s">
        <v>855</v>
      </c>
      <c r="D62" s="59" t="s">
        <v>1</v>
      </c>
      <c r="E62" s="59" t="s">
        <v>896</v>
      </c>
      <c r="F62" s="59" t="s">
        <v>2</v>
      </c>
      <c r="G62" s="31" t="s">
        <v>856</v>
      </c>
      <c r="H62" s="31" t="s">
        <v>857</v>
      </c>
      <c r="I62" s="32" t="s">
        <v>858</v>
      </c>
      <c r="J62" s="31" t="s">
        <v>859</v>
      </c>
      <c r="K62" s="31" t="s">
        <v>860</v>
      </c>
    </row>
    <row r="63" spans="1:11" ht="16.5" customHeight="1" thickBot="1" x14ac:dyDescent="0.35">
      <c r="A63" s="60">
        <v>1</v>
      </c>
      <c r="B63" s="60">
        <v>2</v>
      </c>
      <c r="C63" s="60">
        <v>3</v>
      </c>
      <c r="D63" s="60">
        <v>4</v>
      </c>
      <c r="E63" s="60">
        <v>5</v>
      </c>
      <c r="F63" s="60">
        <v>6</v>
      </c>
      <c r="G63" s="33">
        <v>7</v>
      </c>
      <c r="H63" s="33">
        <v>8</v>
      </c>
      <c r="I63" s="33">
        <v>9</v>
      </c>
      <c r="J63" s="33">
        <v>10</v>
      </c>
      <c r="K63" s="33">
        <v>11</v>
      </c>
    </row>
    <row r="64" spans="1:11" ht="16.5" customHeight="1" thickBot="1" x14ac:dyDescent="0.35">
      <c r="A64" s="60" t="s">
        <v>5</v>
      </c>
      <c r="B64" s="60" t="s">
        <v>5</v>
      </c>
      <c r="C64" s="60" t="s">
        <v>5</v>
      </c>
      <c r="D64" s="60" t="s">
        <v>5</v>
      </c>
      <c r="E64" s="60" t="s">
        <v>5</v>
      </c>
      <c r="F64" s="60" t="s">
        <v>5</v>
      </c>
      <c r="G64" s="33" t="s">
        <v>5</v>
      </c>
      <c r="H64" s="33" t="s">
        <v>6</v>
      </c>
      <c r="I64" s="33" t="s">
        <v>5</v>
      </c>
      <c r="J64" s="33" t="s">
        <v>7</v>
      </c>
      <c r="K64" s="33" t="s">
        <v>8</v>
      </c>
    </row>
    <row r="65" spans="1:11" ht="16.5" customHeight="1" x14ac:dyDescent="0.3">
      <c r="A65" s="71">
        <v>1</v>
      </c>
      <c r="B65" s="72" t="s">
        <v>50</v>
      </c>
      <c r="C65" s="72" t="s">
        <v>9</v>
      </c>
      <c r="D65" s="72" t="s">
        <v>51</v>
      </c>
      <c r="E65" s="72">
        <v>1</v>
      </c>
      <c r="F65" s="72">
        <v>2</v>
      </c>
      <c r="G65" s="57"/>
      <c r="H65" s="50">
        <f>E65*F65*G65</f>
        <v>0</v>
      </c>
      <c r="I65" s="58"/>
      <c r="J65" s="50">
        <f>H65*I65</f>
        <v>0</v>
      </c>
      <c r="K65" s="52">
        <f>H65+J65</f>
        <v>0</v>
      </c>
    </row>
    <row r="66" spans="1:11" ht="16.5" customHeight="1" x14ac:dyDescent="0.3">
      <c r="A66" s="71">
        <v>2</v>
      </c>
      <c r="B66" s="72" t="s">
        <v>10</v>
      </c>
      <c r="C66" s="72" t="s">
        <v>52</v>
      </c>
      <c r="D66" s="72" t="s">
        <v>53</v>
      </c>
      <c r="E66" s="72">
        <v>1</v>
      </c>
      <c r="F66" s="72">
        <v>2</v>
      </c>
      <c r="G66" s="57"/>
      <c r="H66" s="50">
        <f>E66*F66*G66</f>
        <v>0</v>
      </c>
      <c r="I66" s="58"/>
      <c r="J66" s="50">
        <f>H66*I66</f>
        <v>0</v>
      </c>
      <c r="K66" s="52">
        <f>H66+J66</f>
        <v>0</v>
      </c>
    </row>
    <row r="67" spans="1:11" ht="16.5" customHeight="1" x14ac:dyDescent="0.3">
      <c r="A67" s="71">
        <v>3</v>
      </c>
      <c r="B67" s="72" t="s">
        <v>10</v>
      </c>
      <c r="C67" s="72" t="s">
        <v>52</v>
      </c>
      <c r="D67" s="72" t="s">
        <v>47</v>
      </c>
      <c r="E67" s="72">
        <v>1</v>
      </c>
      <c r="F67" s="72">
        <v>2</v>
      </c>
      <c r="G67" s="57"/>
      <c r="H67" s="50">
        <f t="shared" ref="H67:H74" si="9">E67*F67*G67</f>
        <v>0</v>
      </c>
      <c r="I67" s="58"/>
      <c r="J67" s="50">
        <f t="shared" ref="J67:J74" si="10">H67*I67</f>
        <v>0</v>
      </c>
      <c r="K67" s="52">
        <f t="shared" ref="K67:K74" si="11">H67+J67</f>
        <v>0</v>
      </c>
    </row>
    <row r="68" spans="1:11" ht="16.5" customHeight="1" x14ac:dyDescent="0.3">
      <c r="A68" s="71">
        <v>4</v>
      </c>
      <c r="B68" s="72" t="s">
        <v>10</v>
      </c>
      <c r="C68" s="72" t="s">
        <v>54</v>
      </c>
      <c r="D68" s="72" t="s">
        <v>53</v>
      </c>
      <c r="E68" s="72">
        <v>1</v>
      </c>
      <c r="F68" s="72">
        <v>2</v>
      </c>
      <c r="G68" s="57"/>
      <c r="H68" s="50">
        <f t="shared" si="9"/>
        <v>0</v>
      </c>
      <c r="I68" s="58"/>
      <c r="J68" s="50">
        <f t="shared" si="10"/>
        <v>0</v>
      </c>
      <c r="K68" s="52">
        <f t="shared" si="11"/>
        <v>0</v>
      </c>
    </row>
    <row r="69" spans="1:11" ht="16.5" customHeight="1" x14ac:dyDescent="0.3">
      <c r="A69" s="71">
        <v>5</v>
      </c>
      <c r="B69" s="72" t="s">
        <v>10</v>
      </c>
      <c r="C69" s="72" t="s">
        <v>55</v>
      </c>
      <c r="D69" s="72" t="s">
        <v>47</v>
      </c>
      <c r="E69" s="72">
        <v>1</v>
      </c>
      <c r="F69" s="72">
        <v>2</v>
      </c>
      <c r="G69" s="57"/>
      <c r="H69" s="50">
        <f t="shared" si="9"/>
        <v>0</v>
      </c>
      <c r="I69" s="58"/>
      <c r="J69" s="50">
        <f t="shared" si="10"/>
        <v>0</v>
      </c>
      <c r="K69" s="52">
        <f t="shared" si="11"/>
        <v>0</v>
      </c>
    </row>
    <row r="70" spans="1:11" ht="16.5" customHeight="1" x14ac:dyDescent="0.3">
      <c r="A70" s="71">
        <v>6</v>
      </c>
      <c r="B70" s="72" t="s">
        <v>10</v>
      </c>
      <c r="C70" s="72" t="s">
        <v>35</v>
      </c>
      <c r="D70" s="72" t="s">
        <v>47</v>
      </c>
      <c r="E70" s="72">
        <v>1</v>
      </c>
      <c r="F70" s="72">
        <v>2</v>
      </c>
      <c r="G70" s="57"/>
      <c r="H70" s="50">
        <f t="shared" si="9"/>
        <v>0</v>
      </c>
      <c r="I70" s="58"/>
      <c r="J70" s="50">
        <f t="shared" si="10"/>
        <v>0</v>
      </c>
      <c r="K70" s="52">
        <f t="shared" si="11"/>
        <v>0</v>
      </c>
    </row>
    <row r="71" spans="1:11" ht="16.5" customHeight="1" x14ac:dyDescent="0.3">
      <c r="A71" s="71">
        <v>7</v>
      </c>
      <c r="B71" s="72" t="s">
        <v>10</v>
      </c>
      <c r="C71" s="72" t="s">
        <v>56</v>
      </c>
      <c r="D71" s="72" t="s">
        <v>47</v>
      </c>
      <c r="E71" s="72">
        <v>1</v>
      </c>
      <c r="F71" s="72">
        <v>2</v>
      </c>
      <c r="G71" s="57"/>
      <c r="H71" s="50">
        <f t="shared" si="9"/>
        <v>0</v>
      </c>
      <c r="I71" s="58"/>
      <c r="J71" s="50">
        <f t="shared" si="10"/>
        <v>0</v>
      </c>
      <c r="K71" s="52">
        <f t="shared" si="11"/>
        <v>0</v>
      </c>
    </row>
    <row r="72" spans="1:11" ht="16.5" customHeight="1" x14ac:dyDescent="0.3">
      <c r="A72" s="71">
        <v>8</v>
      </c>
      <c r="B72" s="72" t="s">
        <v>10</v>
      </c>
      <c r="C72" s="72" t="s">
        <v>57</v>
      </c>
      <c r="D72" s="72" t="s">
        <v>47</v>
      </c>
      <c r="E72" s="72">
        <v>1</v>
      </c>
      <c r="F72" s="72">
        <v>2</v>
      </c>
      <c r="G72" s="57"/>
      <c r="H72" s="50">
        <f t="shared" si="9"/>
        <v>0</v>
      </c>
      <c r="I72" s="58"/>
      <c r="J72" s="50">
        <f t="shared" si="10"/>
        <v>0</v>
      </c>
      <c r="K72" s="52">
        <f t="shared" si="11"/>
        <v>0</v>
      </c>
    </row>
    <row r="73" spans="1:11" ht="16.5" customHeight="1" x14ac:dyDescent="0.3">
      <c r="A73" s="71">
        <v>9</v>
      </c>
      <c r="B73" s="72" t="s">
        <v>10</v>
      </c>
      <c r="C73" s="72" t="s">
        <v>58</v>
      </c>
      <c r="D73" s="72" t="s">
        <v>47</v>
      </c>
      <c r="E73" s="72">
        <v>1</v>
      </c>
      <c r="F73" s="72">
        <v>2</v>
      </c>
      <c r="G73" s="57"/>
      <c r="H73" s="50">
        <f t="shared" si="9"/>
        <v>0</v>
      </c>
      <c r="I73" s="58"/>
      <c r="J73" s="50">
        <f t="shared" si="10"/>
        <v>0</v>
      </c>
      <c r="K73" s="52">
        <f t="shared" si="11"/>
        <v>0</v>
      </c>
    </row>
    <row r="74" spans="1:11" ht="16.5" customHeight="1" x14ac:dyDescent="0.3">
      <c r="A74" s="71">
        <v>10</v>
      </c>
      <c r="B74" s="72" t="s">
        <v>10</v>
      </c>
      <c r="C74" s="72" t="s">
        <v>59</v>
      </c>
      <c r="D74" s="72" t="s">
        <v>53</v>
      </c>
      <c r="E74" s="72">
        <v>1</v>
      </c>
      <c r="F74" s="72">
        <v>2</v>
      </c>
      <c r="G74" s="57"/>
      <c r="H74" s="50">
        <f t="shared" si="9"/>
        <v>0</v>
      </c>
      <c r="I74" s="58"/>
      <c r="J74" s="50">
        <f t="shared" si="10"/>
        <v>0</v>
      </c>
      <c r="K74" s="52">
        <f t="shared" si="11"/>
        <v>0</v>
      </c>
    </row>
    <row r="75" spans="1:11" ht="16.5" customHeight="1" x14ac:dyDescent="0.3">
      <c r="A75" s="71">
        <v>11</v>
      </c>
      <c r="B75" s="72" t="s">
        <v>10</v>
      </c>
      <c r="C75" s="72" t="s">
        <v>60</v>
      </c>
      <c r="D75" s="72" t="s">
        <v>47</v>
      </c>
      <c r="E75" s="72">
        <v>1</v>
      </c>
      <c r="F75" s="72">
        <v>2</v>
      </c>
      <c r="G75" s="57"/>
      <c r="H75" s="50">
        <f t="shared" ref="H75:H79" si="12">E75*F75*G75</f>
        <v>0</v>
      </c>
      <c r="I75" s="58"/>
      <c r="J75" s="50">
        <f t="shared" ref="J75:J79" si="13">H75*I75</f>
        <v>0</v>
      </c>
      <c r="K75" s="52">
        <f t="shared" ref="K75:K79" si="14">H75+J75</f>
        <v>0</v>
      </c>
    </row>
    <row r="76" spans="1:11" ht="16.5" customHeight="1" x14ac:dyDescent="0.3">
      <c r="A76" s="71">
        <v>12</v>
      </c>
      <c r="B76" s="72" t="s">
        <v>10</v>
      </c>
      <c r="C76" s="72" t="s">
        <v>939</v>
      </c>
      <c r="D76" s="72" t="s">
        <v>61</v>
      </c>
      <c r="E76" s="72">
        <v>1</v>
      </c>
      <c r="F76" s="72">
        <v>2</v>
      </c>
      <c r="G76" s="57"/>
      <c r="H76" s="50">
        <f t="shared" si="12"/>
        <v>0</v>
      </c>
      <c r="I76" s="58"/>
      <c r="J76" s="50">
        <f t="shared" si="13"/>
        <v>0</v>
      </c>
      <c r="K76" s="52">
        <f t="shared" si="14"/>
        <v>0</v>
      </c>
    </row>
    <row r="77" spans="1:11" ht="16.5" customHeight="1" x14ac:dyDescent="0.3">
      <c r="A77" s="71">
        <v>13</v>
      </c>
      <c r="B77" s="72" t="s">
        <v>10</v>
      </c>
      <c r="C77" s="72" t="s">
        <v>28</v>
      </c>
      <c r="D77" s="72" t="s">
        <v>62</v>
      </c>
      <c r="E77" s="72">
        <v>1</v>
      </c>
      <c r="F77" s="72">
        <v>2</v>
      </c>
      <c r="G77" s="57"/>
      <c r="H77" s="50">
        <f t="shared" si="12"/>
        <v>0</v>
      </c>
      <c r="I77" s="58"/>
      <c r="J77" s="50">
        <f t="shared" si="13"/>
        <v>0</v>
      </c>
      <c r="K77" s="52">
        <f t="shared" si="14"/>
        <v>0</v>
      </c>
    </row>
    <row r="78" spans="1:11" ht="16.5" customHeight="1" x14ac:dyDescent="0.3">
      <c r="A78" s="71">
        <v>14</v>
      </c>
      <c r="B78" s="72" t="s">
        <v>10</v>
      </c>
      <c r="C78" s="72" t="s">
        <v>28</v>
      </c>
      <c r="D78" s="72" t="s">
        <v>62</v>
      </c>
      <c r="E78" s="72">
        <v>1</v>
      </c>
      <c r="F78" s="72">
        <v>2</v>
      </c>
      <c r="G78" s="57"/>
      <c r="H78" s="50">
        <f t="shared" si="12"/>
        <v>0</v>
      </c>
      <c r="I78" s="58"/>
      <c r="J78" s="50">
        <f t="shared" si="13"/>
        <v>0</v>
      </c>
      <c r="K78" s="52">
        <f t="shared" si="14"/>
        <v>0</v>
      </c>
    </row>
    <row r="79" spans="1:11" ht="16.5" customHeight="1" thickBot="1" x14ac:dyDescent="0.35">
      <c r="A79" s="71">
        <v>15</v>
      </c>
      <c r="B79" s="72" t="s">
        <v>10</v>
      </c>
      <c r="C79" s="72" t="s">
        <v>28</v>
      </c>
      <c r="D79" s="72" t="s">
        <v>62</v>
      </c>
      <c r="E79" s="72">
        <v>1</v>
      </c>
      <c r="F79" s="72">
        <v>2</v>
      </c>
      <c r="G79" s="57"/>
      <c r="H79" s="50">
        <f t="shared" si="12"/>
        <v>0</v>
      </c>
      <c r="I79" s="58"/>
      <c r="J79" s="50">
        <f t="shared" si="13"/>
        <v>0</v>
      </c>
      <c r="K79" s="52">
        <f t="shared" si="14"/>
        <v>0</v>
      </c>
    </row>
    <row r="80" spans="1:11" ht="16.5" customHeight="1" thickBot="1" x14ac:dyDescent="0.35">
      <c r="A80" s="133" t="s">
        <v>29</v>
      </c>
      <c r="B80" s="134"/>
      <c r="C80" s="134"/>
      <c r="D80" s="134"/>
      <c r="E80" s="134"/>
      <c r="F80" s="134"/>
      <c r="G80" s="135"/>
      <c r="H80" s="47">
        <f>SUM(H65:H79)</f>
        <v>0</v>
      </c>
      <c r="I80" s="48" t="s">
        <v>30</v>
      </c>
      <c r="J80" s="47">
        <f>SUM(J65:J79)</f>
        <v>0</v>
      </c>
      <c r="K80" s="47">
        <f>SUM(K65:K79)</f>
        <v>0</v>
      </c>
    </row>
    <row r="81" spans="1:11" ht="16.5" customHeight="1" x14ac:dyDescent="0.3">
      <c r="A81" s="17"/>
      <c r="B81" s="17"/>
      <c r="C81" s="17"/>
      <c r="D81" s="17"/>
      <c r="E81" s="17"/>
      <c r="F81" s="17"/>
      <c r="G81" s="17"/>
      <c r="H81" s="18"/>
      <c r="I81" s="19"/>
      <c r="J81" s="18"/>
      <c r="K81" s="18"/>
    </row>
    <row r="82" spans="1:11" ht="16.5" customHeight="1" thickBot="1" x14ac:dyDescent="0.35">
      <c r="A82" s="4" t="s">
        <v>925</v>
      </c>
    </row>
    <row r="83" spans="1:11" ht="48" customHeight="1" thickBot="1" x14ac:dyDescent="0.35">
      <c r="A83" s="59" t="s">
        <v>0</v>
      </c>
      <c r="B83" s="59" t="s">
        <v>832</v>
      </c>
      <c r="C83" s="59" t="s">
        <v>855</v>
      </c>
      <c r="D83" s="59" t="s">
        <v>1</v>
      </c>
      <c r="E83" s="59" t="s">
        <v>896</v>
      </c>
      <c r="F83" s="59" t="s">
        <v>2</v>
      </c>
      <c r="G83" s="31" t="s">
        <v>856</v>
      </c>
      <c r="H83" s="31" t="s">
        <v>857</v>
      </c>
      <c r="I83" s="32" t="s">
        <v>858</v>
      </c>
      <c r="J83" s="31" t="s">
        <v>859</v>
      </c>
      <c r="K83" s="31" t="s">
        <v>860</v>
      </c>
    </row>
    <row r="84" spans="1:11" ht="16.5" customHeight="1" thickBot="1" x14ac:dyDescent="0.35">
      <c r="A84" s="60">
        <v>1</v>
      </c>
      <c r="B84" s="60">
        <v>2</v>
      </c>
      <c r="C84" s="60">
        <v>3</v>
      </c>
      <c r="D84" s="60">
        <v>4</v>
      </c>
      <c r="E84" s="60">
        <v>5</v>
      </c>
      <c r="F84" s="60">
        <v>6</v>
      </c>
      <c r="G84" s="33">
        <v>7</v>
      </c>
      <c r="H84" s="33">
        <v>8</v>
      </c>
      <c r="I84" s="33">
        <v>9</v>
      </c>
      <c r="J84" s="33">
        <v>10</v>
      </c>
      <c r="K84" s="33">
        <v>11</v>
      </c>
    </row>
    <row r="85" spans="1:11" ht="16.5" customHeight="1" thickBot="1" x14ac:dyDescent="0.35">
      <c r="A85" s="60" t="s">
        <v>5</v>
      </c>
      <c r="B85" s="60" t="s">
        <v>5</v>
      </c>
      <c r="C85" s="60" t="s">
        <v>5</v>
      </c>
      <c r="D85" s="60" t="s">
        <v>5</v>
      </c>
      <c r="E85" s="60" t="s">
        <v>5</v>
      </c>
      <c r="F85" s="60" t="s">
        <v>5</v>
      </c>
      <c r="G85" s="33" t="s">
        <v>5</v>
      </c>
      <c r="H85" s="33" t="s">
        <v>6</v>
      </c>
      <c r="I85" s="33" t="s">
        <v>5</v>
      </c>
      <c r="J85" s="33" t="s">
        <v>7</v>
      </c>
      <c r="K85" s="33" t="s">
        <v>8</v>
      </c>
    </row>
    <row r="86" spans="1:11" ht="16.5" customHeight="1" x14ac:dyDescent="0.3">
      <c r="A86" s="71">
        <v>1</v>
      </c>
      <c r="B86" s="72" t="s">
        <v>217</v>
      </c>
      <c r="C86" s="72" t="s">
        <v>64</v>
      </c>
      <c r="D86" s="72" t="s">
        <v>938</v>
      </c>
      <c r="E86" s="72">
        <v>1</v>
      </c>
      <c r="F86" s="72">
        <v>2</v>
      </c>
      <c r="G86" s="57"/>
      <c r="H86" s="50">
        <f>E86*F86*G86</f>
        <v>0</v>
      </c>
      <c r="I86" s="58"/>
      <c r="J86" s="50">
        <f>H86*I86</f>
        <v>0</v>
      </c>
      <c r="K86" s="52">
        <f>H86+J86</f>
        <v>0</v>
      </c>
    </row>
    <row r="87" spans="1:11" ht="16.5" customHeight="1" x14ac:dyDescent="0.3">
      <c r="A87" s="71">
        <v>2</v>
      </c>
      <c r="B87" s="72" t="s">
        <v>65</v>
      </c>
      <c r="C87" s="72" t="s">
        <v>66</v>
      </c>
      <c r="D87" s="72" t="s">
        <v>67</v>
      </c>
      <c r="E87" s="72">
        <v>1</v>
      </c>
      <c r="F87" s="72">
        <v>2</v>
      </c>
      <c r="G87" s="57"/>
      <c r="H87" s="50">
        <f>E87*F87*G87</f>
        <v>0</v>
      </c>
      <c r="I87" s="58"/>
      <c r="J87" s="50">
        <f>H87*I87</f>
        <v>0</v>
      </c>
      <c r="K87" s="52">
        <f>H87+J87</f>
        <v>0</v>
      </c>
    </row>
    <row r="88" spans="1:11" ht="16.5" customHeight="1" x14ac:dyDescent="0.3">
      <c r="A88" s="71">
        <v>3</v>
      </c>
      <c r="B88" s="72" t="s">
        <v>65</v>
      </c>
      <c r="C88" s="72" t="s">
        <v>66</v>
      </c>
      <c r="D88" s="72" t="s">
        <v>68</v>
      </c>
      <c r="E88" s="72">
        <v>1</v>
      </c>
      <c r="F88" s="72">
        <v>2</v>
      </c>
      <c r="G88" s="57"/>
      <c r="H88" s="50">
        <f t="shared" ref="H88:H99" si="15">E88*F88*G88</f>
        <v>0</v>
      </c>
      <c r="I88" s="58"/>
      <c r="J88" s="50">
        <f t="shared" ref="J88:J99" si="16">H88*I88</f>
        <v>0</v>
      </c>
      <c r="K88" s="52">
        <f t="shared" ref="K88:K99" si="17">H88+J88</f>
        <v>0</v>
      </c>
    </row>
    <row r="89" spans="1:11" ht="16.5" customHeight="1" x14ac:dyDescent="0.3">
      <c r="A89" s="71">
        <v>4</v>
      </c>
      <c r="B89" s="72" t="s">
        <v>10</v>
      </c>
      <c r="C89" s="72" t="s">
        <v>69</v>
      </c>
      <c r="D89" s="72" t="s">
        <v>70</v>
      </c>
      <c r="E89" s="72">
        <v>1</v>
      </c>
      <c r="F89" s="72">
        <v>2</v>
      </c>
      <c r="G89" s="57"/>
      <c r="H89" s="50">
        <f t="shared" si="15"/>
        <v>0</v>
      </c>
      <c r="I89" s="58"/>
      <c r="J89" s="50">
        <f t="shared" si="16"/>
        <v>0</v>
      </c>
      <c r="K89" s="52">
        <f t="shared" si="17"/>
        <v>0</v>
      </c>
    </row>
    <row r="90" spans="1:11" ht="16.5" customHeight="1" x14ac:dyDescent="0.3">
      <c r="A90" s="71">
        <v>5</v>
      </c>
      <c r="B90" s="72" t="s">
        <v>10</v>
      </c>
      <c r="C90" s="72" t="s">
        <v>71</v>
      </c>
      <c r="D90" s="72" t="s">
        <v>72</v>
      </c>
      <c r="E90" s="72">
        <v>1</v>
      </c>
      <c r="F90" s="72">
        <v>2</v>
      </c>
      <c r="G90" s="57"/>
      <c r="H90" s="50">
        <f t="shared" si="15"/>
        <v>0</v>
      </c>
      <c r="I90" s="58"/>
      <c r="J90" s="50">
        <f t="shared" si="16"/>
        <v>0</v>
      </c>
      <c r="K90" s="52">
        <f t="shared" si="17"/>
        <v>0</v>
      </c>
    </row>
    <row r="91" spans="1:11" ht="16.5" customHeight="1" x14ac:dyDescent="0.3">
      <c r="A91" s="71">
        <v>6</v>
      </c>
      <c r="B91" s="72" t="s">
        <v>10</v>
      </c>
      <c r="C91" s="72" t="s">
        <v>73</v>
      </c>
      <c r="D91" s="72" t="s">
        <v>74</v>
      </c>
      <c r="E91" s="72">
        <v>1</v>
      </c>
      <c r="F91" s="72">
        <v>2</v>
      </c>
      <c r="G91" s="57"/>
      <c r="H91" s="50">
        <f t="shared" si="15"/>
        <v>0</v>
      </c>
      <c r="I91" s="58"/>
      <c r="J91" s="50">
        <f t="shared" si="16"/>
        <v>0</v>
      </c>
      <c r="K91" s="52">
        <f t="shared" si="17"/>
        <v>0</v>
      </c>
    </row>
    <row r="92" spans="1:11" ht="16.5" customHeight="1" x14ac:dyDescent="0.3">
      <c r="A92" s="71">
        <v>7</v>
      </c>
      <c r="B92" s="72" t="s">
        <v>10</v>
      </c>
      <c r="C92" s="72" t="s">
        <v>52</v>
      </c>
      <c r="D92" s="72" t="s">
        <v>75</v>
      </c>
      <c r="E92" s="72">
        <v>1</v>
      </c>
      <c r="F92" s="72">
        <v>2</v>
      </c>
      <c r="G92" s="57"/>
      <c r="H92" s="50">
        <f t="shared" si="15"/>
        <v>0</v>
      </c>
      <c r="I92" s="58"/>
      <c r="J92" s="50">
        <f t="shared" si="16"/>
        <v>0</v>
      </c>
      <c r="K92" s="52">
        <f t="shared" si="17"/>
        <v>0</v>
      </c>
    </row>
    <row r="93" spans="1:11" ht="16.5" customHeight="1" x14ac:dyDescent="0.3">
      <c r="A93" s="71">
        <v>8</v>
      </c>
      <c r="B93" s="72" t="s">
        <v>10</v>
      </c>
      <c r="C93" s="72" t="s">
        <v>54</v>
      </c>
      <c r="D93" s="72" t="s">
        <v>75</v>
      </c>
      <c r="E93" s="72">
        <v>1</v>
      </c>
      <c r="F93" s="72">
        <v>2</v>
      </c>
      <c r="G93" s="57"/>
      <c r="H93" s="50">
        <f t="shared" si="15"/>
        <v>0</v>
      </c>
      <c r="I93" s="58"/>
      <c r="J93" s="50">
        <f t="shared" si="16"/>
        <v>0</v>
      </c>
      <c r="K93" s="52">
        <f t="shared" si="17"/>
        <v>0</v>
      </c>
    </row>
    <row r="94" spans="1:11" ht="16.5" customHeight="1" x14ac:dyDescent="0.3">
      <c r="A94" s="71">
        <v>9</v>
      </c>
      <c r="B94" s="72" t="s">
        <v>10</v>
      </c>
      <c r="C94" s="72" t="s">
        <v>54</v>
      </c>
      <c r="D94" s="72" t="s">
        <v>76</v>
      </c>
      <c r="E94" s="72">
        <v>1</v>
      </c>
      <c r="F94" s="72">
        <v>2</v>
      </c>
      <c r="G94" s="57"/>
      <c r="H94" s="50">
        <f t="shared" si="15"/>
        <v>0</v>
      </c>
      <c r="I94" s="58"/>
      <c r="J94" s="50">
        <f t="shared" si="16"/>
        <v>0</v>
      </c>
      <c r="K94" s="52">
        <f t="shared" si="17"/>
        <v>0</v>
      </c>
    </row>
    <row r="95" spans="1:11" ht="16.5" customHeight="1" x14ac:dyDescent="0.3">
      <c r="A95" s="71">
        <v>10</v>
      </c>
      <c r="B95" s="72" t="s">
        <v>10</v>
      </c>
      <c r="C95" s="72" t="s">
        <v>77</v>
      </c>
      <c r="D95" s="72" t="s">
        <v>72</v>
      </c>
      <c r="E95" s="72">
        <v>1</v>
      </c>
      <c r="F95" s="72">
        <v>2</v>
      </c>
      <c r="G95" s="57"/>
      <c r="H95" s="50">
        <f t="shared" si="15"/>
        <v>0</v>
      </c>
      <c r="I95" s="58"/>
      <c r="J95" s="50">
        <f t="shared" si="16"/>
        <v>0</v>
      </c>
      <c r="K95" s="52">
        <f t="shared" si="17"/>
        <v>0</v>
      </c>
    </row>
    <row r="96" spans="1:11" ht="16.5" customHeight="1" x14ac:dyDescent="0.3">
      <c r="A96" s="71">
        <v>11</v>
      </c>
      <c r="B96" s="72" t="s">
        <v>78</v>
      </c>
      <c r="C96" s="72" t="s">
        <v>79</v>
      </c>
      <c r="D96" s="72" t="s">
        <v>67</v>
      </c>
      <c r="E96" s="72">
        <v>1</v>
      </c>
      <c r="F96" s="72">
        <v>2</v>
      </c>
      <c r="G96" s="57"/>
      <c r="H96" s="50">
        <f t="shared" si="15"/>
        <v>0</v>
      </c>
      <c r="I96" s="58"/>
      <c r="J96" s="50">
        <f t="shared" si="16"/>
        <v>0</v>
      </c>
      <c r="K96" s="52">
        <f t="shared" si="17"/>
        <v>0</v>
      </c>
    </row>
    <row r="97" spans="1:11" ht="16.5" customHeight="1" x14ac:dyDescent="0.3">
      <c r="A97" s="71">
        <v>12</v>
      </c>
      <c r="B97" s="72" t="s">
        <v>78</v>
      </c>
      <c r="C97" s="72" t="s">
        <v>80</v>
      </c>
      <c r="D97" s="72" t="s">
        <v>81</v>
      </c>
      <c r="E97" s="72">
        <v>1</v>
      </c>
      <c r="F97" s="72">
        <v>2</v>
      </c>
      <c r="G97" s="57"/>
      <c r="H97" s="50">
        <f t="shared" si="15"/>
        <v>0</v>
      </c>
      <c r="I97" s="58"/>
      <c r="J97" s="50">
        <f t="shared" si="16"/>
        <v>0</v>
      </c>
      <c r="K97" s="52">
        <f t="shared" si="17"/>
        <v>0</v>
      </c>
    </row>
    <row r="98" spans="1:11" ht="16.5" customHeight="1" x14ac:dyDescent="0.3">
      <c r="A98" s="71">
        <v>13</v>
      </c>
      <c r="B98" s="72" t="s">
        <v>78</v>
      </c>
      <c r="C98" s="72" t="s">
        <v>82</v>
      </c>
      <c r="D98" s="72" t="s">
        <v>75</v>
      </c>
      <c r="E98" s="72">
        <v>1</v>
      </c>
      <c r="F98" s="72">
        <v>2</v>
      </c>
      <c r="G98" s="57"/>
      <c r="H98" s="50">
        <f t="shared" si="15"/>
        <v>0</v>
      </c>
      <c r="I98" s="58"/>
      <c r="J98" s="50">
        <f t="shared" si="16"/>
        <v>0</v>
      </c>
      <c r="K98" s="52">
        <f t="shared" si="17"/>
        <v>0</v>
      </c>
    </row>
    <row r="99" spans="1:11" ht="16.5" customHeight="1" thickBot="1" x14ac:dyDescent="0.35">
      <c r="A99" s="71">
        <v>14</v>
      </c>
      <c r="B99" s="72" t="s">
        <v>78</v>
      </c>
      <c r="C99" s="72" t="s">
        <v>83</v>
      </c>
      <c r="D99" s="72" t="s">
        <v>67</v>
      </c>
      <c r="E99" s="72">
        <v>1</v>
      </c>
      <c r="F99" s="72">
        <v>2</v>
      </c>
      <c r="G99" s="57"/>
      <c r="H99" s="50">
        <f t="shared" si="15"/>
        <v>0</v>
      </c>
      <c r="I99" s="58"/>
      <c r="J99" s="50">
        <f t="shared" si="16"/>
        <v>0</v>
      </c>
      <c r="K99" s="52">
        <f t="shared" si="17"/>
        <v>0</v>
      </c>
    </row>
    <row r="100" spans="1:11" ht="16.5" customHeight="1" thickBot="1" x14ac:dyDescent="0.35">
      <c r="A100" s="133" t="s">
        <v>29</v>
      </c>
      <c r="B100" s="134"/>
      <c r="C100" s="134"/>
      <c r="D100" s="134"/>
      <c r="E100" s="134"/>
      <c r="F100" s="134"/>
      <c r="G100" s="135"/>
      <c r="H100" s="47">
        <f>SUM(H86:H99)</f>
        <v>0</v>
      </c>
      <c r="I100" s="48" t="s">
        <v>30</v>
      </c>
      <c r="J100" s="47">
        <f>SUM(J86:J99)</f>
        <v>0</v>
      </c>
      <c r="K100" s="47">
        <f>SUM(K86:K99)</f>
        <v>0</v>
      </c>
    </row>
    <row r="101" spans="1:11" ht="16.5" customHeight="1" x14ac:dyDescent="0.3">
      <c r="A101" s="4"/>
    </row>
    <row r="102" spans="1:11" ht="16.5" customHeight="1" thickBot="1" x14ac:dyDescent="0.35">
      <c r="A102" s="4" t="s">
        <v>84</v>
      </c>
    </row>
    <row r="103" spans="1:11" ht="48" customHeight="1" thickBot="1" x14ac:dyDescent="0.35">
      <c r="A103" s="59" t="s">
        <v>0</v>
      </c>
      <c r="B103" s="59" t="s">
        <v>832</v>
      </c>
      <c r="C103" s="59" t="s">
        <v>855</v>
      </c>
      <c r="D103" s="59" t="s">
        <v>1</v>
      </c>
      <c r="E103" s="59" t="s">
        <v>896</v>
      </c>
      <c r="F103" s="59" t="s">
        <v>2</v>
      </c>
      <c r="G103" s="31" t="s">
        <v>856</v>
      </c>
      <c r="H103" s="31" t="s">
        <v>857</v>
      </c>
      <c r="I103" s="32" t="s">
        <v>858</v>
      </c>
      <c r="J103" s="31" t="s">
        <v>859</v>
      </c>
      <c r="K103" s="31" t="s">
        <v>860</v>
      </c>
    </row>
    <row r="104" spans="1:11" ht="16.5" customHeight="1" thickBot="1" x14ac:dyDescent="0.35">
      <c r="A104" s="60">
        <v>1</v>
      </c>
      <c r="B104" s="60">
        <v>2</v>
      </c>
      <c r="C104" s="60">
        <v>3</v>
      </c>
      <c r="D104" s="60">
        <v>4</v>
      </c>
      <c r="E104" s="60">
        <v>5</v>
      </c>
      <c r="F104" s="60">
        <v>6</v>
      </c>
      <c r="G104" s="33">
        <v>7</v>
      </c>
      <c r="H104" s="33">
        <v>8</v>
      </c>
      <c r="I104" s="33">
        <v>9</v>
      </c>
      <c r="J104" s="33">
        <v>10</v>
      </c>
      <c r="K104" s="33">
        <v>11</v>
      </c>
    </row>
    <row r="105" spans="1:11" ht="16.5" customHeight="1" thickBot="1" x14ac:dyDescent="0.35">
      <c r="A105" s="60" t="s">
        <v>5</v>
      </c>
      <c r="B105" s="60" t="s">
        <v>5</v>
      </c>
      <c r="C105" s="60" t="s">
        <v>5</v>
      </c>
      <c r="D105" s="60" t="s">
        <v>5</v>
      </c>
      <c r="E105" s="60" t="s">
        <v>5</v>
      </c>
      <c r="F105" s="60" t="s">
        <v>5</v>
      </c>
      <c r="G105" s="33" t="s">
        <v>5</v>
      </c>
      <c r="H105" s="33" t="s">
        <v>6</v>
      </c>
      <c r="I105" s="33" t="s">
        <v>5</v>
      </c>
      <c r="J105" s="33" t="s">
        <v>7</v>
      </c>
      <c r="K105" s="33" t="s">
        <v>8</v>
      </c>
    </row>
    <row r="106" spans="1:11" ht="16.5" customHeight="1" x14ac:dyDescent="0.3">
      <c r="A106" s="71">
        <v>1</v>
      </c>
      <c r="B106" s="72" t="s">
        <v>560</v>
      </c>
      <c r="C106" s="72" t="s">
        <v>999</v>
      </c>
      <c r="D106" s="72" t="s">
        <v>85</v>
      </c>
      <c r="E106" s="72">
        <v>1</v>
      </c>
      <c r="F106" s="72">
        <v>2</v>
      </c>
      <c r="G106" s="57"/>
      <c r="H106" s="50">
        <f>E106*F106*G106</f>
        <v>0</v>
      </c>
      <c r="I106" s="58"/>
      <c r="J106" s="50">
        <f>H106*I106</f>
        <v>0</v>
      </c>
      <c r="K106" s="52">
        <f>H106+J106</f>
        <v>0</v>
      </c>
    </row>
    <row r="107" spans="1:11" ht="16.5" customHeight="1" x14ac:dyDescent="0.3">
      <c r="A107" s="71">
        <v>2</v>
      </c>
      <c r="B107" s="72" t="s">
        <v>65</v>
      </c>
      <c r="C107" s="72" t="s">
        <v>86</v>
      </c>
      <c r="D107" s="72" t="s">
        <v>48</v>
      </c>
      <c r="E107" s="72">
        <v>1</v>
      </c>
      <c r="F107" s="72">
        <v>2</v>
      </c>
      <c r="G107" s="57"/>
      <c r="H107" s="50">
        <f t="shared" ref="H107:H112" si="18">E107*F107*G107</f>
        <v>0</v>
      </c>
      <c r="I107" s="58"/>
      <c r="J107" s="50">
        <f t="shared" ref="J107:J112" si="19">H107*I107</f>
        <v>0</v>
      </c>
      <c r="K107" s="52">
        <f t="shared" ref="K107:K112" si="20">H107+J107</f>
        <v>0</v>
      </c>
    </row>
    <row r="108" spans="1:11" ht="16.5" customHeight="1" x14ac:dyDescent="0.3">
      <c r="A108" s="71">
        <v>3</v>
      </c>
      <c r="B108" s="72" t="s">
        <v>65</v>
      </c>
      <c r="C108" s="72" t="s">
        <v>86</v>
      </c>
      <c r="D108" s="72" t="s">
        <v>48</v>
      </c>
      <c r="E108" s="72">
        <v>1</v>
      </c>
      <c r="F108" s="72">
        <v>2</v>
      </c>
      <c r="G108" s="57"/>
      <c r="H108" s="50">
        <f t="shared" si="18"/>
        <v>0</v>
      </c>
      <c r="I108" s="58"/>
      <c r="J108" s="50">
        <f t="shared" si="19"/>
        <v>0</v>
      </c>
      <c r="K108" s="52">
        <f t="shared" si="20"/>
        <v>0</v>
      </c>
    </row>
    <row r="109" spans="1:11" ht="16.5" customHeight="1" x14ac:dyDescent="0.3">
      <c r="A109" s="71">
        <v>4</v>
      </c>
      <c r="B109" s="72" t="s">
        <v>65</v>
      </c>
      <c r="C109" s="72" t="s">
        <v>28</v>
      </c>
      <c r="D109" s="72" t="s">
        <v>62</v>
      </c>
      <c r="E109" s="72">
        <v>1</v>
      </c>
      <c r="F109" s="72">
        <v>2</v>
      </c>
      <c r="G109" s="57"/>
      <c r="H109" s="50">
        <f t="shared" si="18"/>
        <v>0</v>
      </c>
      <c r="I109" s="58"/>
      <c r="J109" s="50">
        <f t="shared" si="19"/>
        <v>0</v>
      </c>
      <c r="K109" s="52">
        <f t="shared" si="20"/>
        <v>0</v>
      </c>
    </row>
    <row r="110" spans="1:11" ht="16.5" customHeight="1" x14ac:dyDescent="0.3">
      <c r="A110" s="71">
        <v>5</v>
      </c>
      <c r="B110" s="72" t="s">
        <v>65</v>
      </c>
      <c r="C110" s="72" t="s">
        <v>28</v>
      </c>
      <c r="D110" s="72" t="s">
        <v>62</v>
      </c>
      <c r="E110" s="72">
        <v>1</v>
      </c>
      <c r="F110" s="72">
        <v>2</v>
      </c>
      <c r="G110" s="57"/>
      <c r="H110" s="50">
        <f t="shared" si="18"/>
        <v>0</v>
      </c>
      <c r="I110" s="58"/>
      <c r="J110" s="50">
        <f t="shared" si="19"/>
        <v>0</v>
      </c>
      <c r="K110" s="52">
        <f t="shared" si="20"/>
        <v>0</v>
      </c>
    </row>
    <row r="111" spans="1:11" ht="16.5" customHeight="1" x14ac:dyDescent="0.3">
      <c r="A111" s="71">
        <v>6</v>
      </c>
      <c r="B111" s="72" t="s">
        <v>65</v>
      </c>
      <c r="C111" s="72" t="s">
        <v>28</v>
      </c>
      <c r="D111" s="72" t="s">
        <v>62</v>
      </c>
      <c r="E111" s="72">
        <v>1</v>
      </c>
      <c r="F111" s="72">
        <v>2</v>
      </c>
      <c r="G111" s="57"/>
      <c r="H111" s="50">
        <f t="shared" si="18"/>
        <v>0</v>
      </c>
      <c r="I111" s="58"/>
      <c r="J111" s="50">
        <f t="shared" si="19"/>
        <v>0</v>
      </c>
      <c r="K111" s="52">
        <f t="shared" si="20"/>
        <v>0</v>
      </c>
    </row>
    <row r="112" spans="1:11" ht="16.5" customHeight="1" thickBot="1" x14ac:dyDescent="0.35">
      <c r="A112" s="71">
        <v>7</v>
      </c>
      <c r="B112" s="72" t="s">
        <v>65</v>
      </c>
      <c r="C112" s="72" t="s">
        <v>28</v>
      </c>
      <c r="D112" s="72" t="s">
        <v>62</v>
      </c>
      <c r="E112" s="72">
        <v>1</v>
      </c>
      <c r="F112" s="72">
        <v>2</v>
      </c>
      <c r="G112" s="57"/>
      <c r="H112" s="50">
        <f t="shared" si="18"/>
        <v>0</v>
      </c>
      <c r="I112" s="58"/>
      <c r="J112" s="50">
        <f t="shared" si="19"/>
        <v>0</v>
      </c>
      <c r="K112" s="52">
        <f t="shared" si="20"/>
        <v>0</v>
      </c>
    </row>
    <row r="113" spans="1:11" ht="16.5" customHeight="1" thickBot="1" x14ac:dyDescent="0.35">
      <c r="A113" s="133" t="s">
        <v>29</v>
      </c>
      <c r="B113" s="134"/>
      <c r="C113" s="134"/>
      <c r="D113" s="134"/>
      <c r="E113" s="134"/>
      <c r="F113" s="134"/>
      <c r="G113" s="135"/>
      <c r="H113" s="47">
        <f>SUM(H106:H112)</f>
        <v>0</v>
      </c>
      <c r="I113" s="48" t="s">
        <v>30</v>
      </c>
      <c r="J113" s="47">
        <f>SUM(J106:J112)</f>
        <v>0</v>
      </c>
      <c r="K113" s="47">
        <f>SUM(K106:K112)</f>
        <v>0</v>
      </c>
    </row>
    <row r="114" spans="1:11" ht="16.5" customHeight="1" x14ac:dyDescent="0.3">
      <c r="A114" s="4"/>
    </row>
    <row r="115" spans="1:11" ht="16.5" customHeight="1" thickBot="1" x14ac:dyDescent="0.35">
      <c r="A115" s="4" t="s">
        <v>926</v>
      </c>
    </row>
    <row r="116" spans="1:11" ht="48" customHeight="1" thickBot="1" x14ac:dyDescent="0.35">
      <c r="A116" s="59" t="s">
        <v>0</v>
      </c>
      <c r="B116" s="59" t="s">
        <v>832</v>
      </c>
      <c r="C116" s="59" t="s">
        <v>855</v>
      </c>
      <c r="D116" s="59" t="s">
        <v>1</v>
      </c>
      <c r="E116" s="59" t="s">
        <v>896</v>
      </c>
      <c r="F116" s="59" t="s">
        <v>2</v>
      </c>
      <c r="G116" s="31" t="s">
        <v>856</v>
      </c>
      <c r="H116" s="31" t="s">
        <v>857</v>
      </c>
      <c r="I116" s="32" t="s">
        <v>858</v>
      </c>
      <c r="J116" s="31" t="s">
        <v>859</v>
      </c>
      <c r="K116" s="31" t="s">
        <v>860</v>
      </c>
    </row>
    <row r="117" spans="1:11" ht="16.5" customHeight="1" thickBot="1" x14ac:dyDescent="0.35">
      <c r="A117" s="60">
        <v>1</v>
      </c>
      <c r="B117" s="60">
        <v>2</v>
      </c>
      <c r="C117" s="60">
        <v>3</v>
      </c>
      <c r="D117" s="60">
        <v>4</v>
      </c>
      <c r="E117" s="60">
        <v>5</v>
      </c>
      <c r="F117" s="60">
        <v>6</v>
      </c>
      <c r="G117" s="33">
        <v>7</v>
      </c>
      <c r="H117" s="33">
        <v>8</v>
      </c>
      <c r="I117" s="33">
        <v>9</v>
      </c>
      <c r="J117" s="33">
        <v>10</v>
      </c>
      <c r="K117" s="33">
        <v>11</v>
      </c>
    </row>
    <row r="118" spans="1:11" ht="16.5" customHeight="1" thickBot="1" x14ac:dyDescent="0.35">
      <c r="A118" s="60" t="s">
        <v>5</v>
      </c>
      <c r="B118" s="60" t="s">
        <v>5</v>
      </c>
      <c r="C118" s="60" t="s">
        <v>5</v>
      </c>
      <c r="D118" s="60" t="s">
        <v>5</v>
      </c>
      <c r="E118" s="60" t="s">
        <v>5</v>
      </c>
      <c r="F118" s="60" t="s">
        <v>5</v>
      </c>
      <c r="G118" s="33" t="s">
        <v>5</v>
      </c>
      <c r="H118" s="33" t="s">
        <v>6</v>
      </c>
      <c r="I118" s="33" t="s">
        <v>5</v>
      </c>
      <c r="J118" s="33" t="s">
        <v>7</v>
      </c>
      <c r="K118" s="33" t="s">
        <v>8</v>
      </c>
    </row>
    <row r="119" spans="1:11" ht="16.5" customHeight="1" x14ac:dyDescent="0.3">
      <c r="A119" s="71">
        <v>1</v>
      </c>
      <c r="B119" s="72" t="s">
        <v>217</v>
      </c>
      <c r="C119" s="72" t="s">
        <v>64</v>
      </c>
      <c r="D119" s="72" t="s">
        <v>937</v>
      </c>
      <c r="E119" s="72">
        <v>1</v>
      </c>
      <c r="F119" s="72">
        <v>2</v>
      </c>
      <c r="G119" s="57"/>
      <c r="H119" s="50">
        <f t="shared" ref="H119:H137" si="21">E119*F119*G119</f>
        <v>0</v>
      </c>
      <c r="I119" s="58"/>
      <c r="J119" s="50">
        <f t="shared" ref="J119:J137" si="22">H119*I119</f>
        <v>0</v>
      </c>
      <c r="K119" s="52">
        <f t="shared" ref="K119:K137" si="23">H119+J119</f>
        <v>0</v>
      </c>
    </row>
    <row r="120" spans="1:11" ht="16.5" customHeight="1" x14ac:dyDescent="0.3">
      <c r="A120" s="71">
        <v>2</v>
      </c>
      <c r="B120" s="72" t="s">
        <v>88</v>
      </c>
      <c r="C120" s="72" t="s">
        <v>89</v>
      </c>
      <c r="D120" s="72" t="s">
        <v>76</v>
      </c>
      <c r="E120" s="72">
        <v>1</v>
      </c>
      <c r="F120" s="72">
        <v>2</v>
      </c>
      <c r="G120" s="57"/>
      <c r="H120" s="50">
        <f t="shared" si="21"/>
        <v>0</v>
      </c>
      <c r="I120" s="58"/>
      <c r="J120" s="50">
        <f t="shared" si="22"/>
        <v>0</v>
      </c>
      <c r="K120" s="52">
        <f t="shared" si="23"/>
        <v>0</v>
      </c>
    </row>
    <row r="121" spans="1:11" ht="16.5" customHeight="1" x14ac:dyDescent="0.3">
      <c r="A121" s="71">
        <v>3</v>
      </c>
      <c r="B121" s="72" t="s">
        <v>88</v>
      </c>
      <c r="C121" s="72" t="s">
        <v>90</v>
      </c>
      <c r="D121" s="72" t="s">
        <v>76</v>
      </c>
      <c r="E121" s="72">
        <v>1</v>
      </c>
      <c r="F121" s="72">
        <v>2</v>
      </c>
      <c r="G121" s="57"/>
      <c r="H121" s="50">
        <f t="shared" si="21"/>
        <v>0</v>
      </c>
      <c r="I121" s="58"/>
      <c r="J121" s="50">
        <f t="shared" si="22"/>
        <v>0</v>
      </c>
      <c r="K121" s="52">
        <f t="shared" si="23"/>
        <v>0</v>
      </c>
    </row>
    <row r="122" spans="1:11" ht="16.5" customHeight="1" x14ac:dyDescent="0.3">
      <c r="A122" s="71">
        <v>4</v>
      </c>
      <c r="B122" s="72" t="s">
        <v>88</v>
      </c>
      <c r="C122" s="72" t="s">
        <v>91</v>
      </c>
      <c r="D122" s="72" t="s">
        <v>76</v>
      </c>
      <c r="E122" s="72">
        <v>1</v>
      </c>
      <c r="F122" s="72">
        <v>2</v>
      </c>
      <c r="G122" s="57"/>
      <c r="H122" s="50">
        <f t="shared" si="21"/>
        <v>0</v>
      </c>
      <c r="I122" s="58"/>
      <c r="J122" s="50">
        <f t="shared" si="22"/>
        <v>0</v>
      </c>
      <c r="K122" s="52">
        <f t="shared" si="23"/>
        <v>0</v>
      </c>
    </row>
    <row r="123" spans="1:11" ht="16.5" customHeight="1" x14ac:dyDescent="0.3">
      <c r="A123" s="71">
        <v>5</v>
      </c>
      <c r="B123" s="72" t="s">
        <v>88</v>
      </c>
      <c r="C123" s="72" t="s">
        <v>92</v>
      </c>
      <c r="D123" s="72" t="s">
        <v>76</v>
      </c>
      <c r="E123" s="72">
        <v>1</v>
      </c>
      <c r="F123" s="72">
        <v>2</v>
      </c>
      <c r="G123" s="57"/>
      <c r="H123" s="50">
        <f t="shared" si="21"/>
        <v>0</v>
      </c>
      <c r="I123" s="58"/>
      <c r="J123" s="50">
        <f t="shared" si="22"/>
        <v>0</v>
      </c>
      <c r="K123" s="52">
        <f t="shared" si="23"/>
        <v>0</v>
      </c>
    </row>
    <row r="124" spans="1:11" ht="16.5" customHeight="1" x14ac:dyDescent="0.3">
      <c r="A124" s="71">
        <v>6</v>
      </c>
      <c r="B124" s="72" t="s">
        <v>88</v>
      </c>
      <c r="C124" s="72" t="s">
        <v>93</v>
      </c>
      <c r="D124" s="72" t="s">
        <v>94</v>
      </c>
      <c r="E124" s="72">
        <v>1</v>
      </c>
      <c r="F124" s="72">
        <v>2</v>
      </c>
      <c r="G124" s="57"/>
      <c r="H124" s="50">
        <f t="shared" si="21"/>
        <v>0</v>
      </c>
      <c r="I124" s="58"/>
      <c r="J124" s="50">
        <f t="shared" si="22"/>
        <v>0</v>
      </c>
      <c r="K124" s="52">
        <f t="shared" si="23"/>
        <v>0</v>
      </c>
    </row>
    <row r="125" spans="1:11" ht="16.5" customHeight="1" x14ac:dyDescent="0.3">
      <c r="A125" s="71">
        <v>7</v>
      </c>
      <c r="B125" s="72" t="s">
        <v>95</v>
      </c>
      <c r="C125" s="72" t="s">
        <v>96</v>
      </c>
      <c r="D125" s="72" t="s">
        <v>76</v>
      </c>
      <c r="E125" s="72">
        <v>1</v>
      </c>
      <c r="F125" s="72">
        <v>2</v>
      </c>
      <c r="G125" s="57"/>
      <c r="H125" s="50">
        <f t="shared" si="21"/>
        <v>0</v>
      </c>
      <c r="I125" s="58"/>
      <c r="J125" s="50">
        <f t="shared" si="22"/>
        <v>0</v>
      </c>
      <c r="K125" s="52">
        <f t="shared" si="23"/>
        <v>0</v>
      </c>
    </row>
    <row r="126" spans="1:11" ht="16.5" customHeight="1" x14ac:dyDescent="0.3">
      <c r="A126" s="71">
        <v>8</v>
      </c>
      <c r="B126" s="72" t="s">
        <v>95</v>
      </c>
      <c r="C126" s="72" t="s">
        <v>97</v>
      </c>
      <c r="D126" s="72" t="s">
        <v>76</v>
      </c>
      <c r="E126" s="72">
        <v>1</v>
      </c>
      <c r="F126" s="72">
        <v>2</v>
      </c>
      <c r="G126" s="57"/>
      <c r="H126" s="50">
        <f t="shared" si="21"/>
        <v>0</v>
      </c>
      <c r="I126" s="58"/>
      <c r="J126" s="50">
        <f t="shared" si="22"/>
        <v>0</v>
      </c>
      <c r="K126" s="52">
        <f t="shared" si="23"/>
        <v>0</v>
      </c>
    </row>
    <row r="127" spans="1:11" ht="16.5" customHeight="1" x14ac:dyDescent="0.3">
      <c r="A127" s="71">
        <v>9</v>
      </c>
      <c r="B127" s="72" t="s">
        <v>98</v>
      </c>
      <c r="C127" s="72" t="s">
        <v>99</v>
      </c>
      <c r="D127" s="72" t="s">
        <v>76</v>
      </c>
      <c r="E127" s="72">
        <v>1</v>
      </c>
      <c r="F127" s="72">
        <v>2</v>
      </c>
      <c r="G127" s="57"/>
      <c r="H127" s="50">
        <f t="shared" si="21"/>
        <v>0</v>
      </c>
      <c r="I127" s="58"/>
      <c r="J127" s="50">
        <f t="shared" si="22"/>
        <v>0</v>
      </c>
      <c r="K127" s="52">
        <f t="shared" si="23"/>
        <v>0</v>
      </c>
    </row>
    <row r="128" spans="1:11" ht="16.5" customHeight="1" x14ac:dyDescent="0.3">
      <c r="A128" s="71">
        <v>10</v>
      </c>
      <c r="B128" s="72" t="s">
        <v>98</v>
      </c>
      <c r="C128" s="72" t="s">
        <v>100</v>
      </c>
      <c r="D128" s="72" t="s">
        <v>76</v>
      </c>
      <c r="E128" s="72">
        <v>1</v>
      </c>
      <c r="F128" s="72">
        <v>2</v>
      </c>
      <c r="G128" s="57"/>
      <c r="H128" s="50">
        <f t="shared" si="21"/>
        <v>0</v>
      </c>
      <c r="I128" s="58"/>
      <c r="J128" s="50">
        <f t="shared" si="22"/>
        <v>0</v>
      </c>
      <c r="K128" s="52">
        <f t="shared" si="23"/>
        <v>0</v>
      </c>
    </row>
    <row r="129" spans="1:11" ht="16.5" customHeight="1" x14ac:dyDescent="0.3">
      <c r="A129" s="71">
        <v>11</v>
      </c>
      <c r="B129" s="72" t="s">
        <v>98</v>
      </c>
      <c r="C129" s="72" t="s">
        <v>101</v>
      </c>
      <c r="D129" s="72" t="s">
        <v>76</v>
      </c>
      <c r="E129" s="72">
        <v>1</v>
      </c>
      <c r="F129" s="72">
        <v>2</v>
      </c>
      <c r="G129" s="57"/>
      <c r="H129" s="50">
        <f t="shared" si="21"/>
        <v>0</v>
      </c>
      <c r="I129" s="58"/>
      <c r="J129" s="50">
        <f t="shared" si="22"/>
        <v>0</v>
      </c>
      <c r="K129" s="52">
        <f t="shared" si="23"/>
        <v>0</v>
      </c>
    </row>
    <row r="130" spans="1:11" ht="16.5" customHeight="1" x14ac:dyDescent="0.3">
      <c r="A130" s="71">
        <v>12</v>
      </c>
      <c r="B130" s="72" t="s">
        <v>98</v>
      </c>
      <c r="C130" s="72" t="s">
        <v>102</v>
      </c>
      <c r="D130" s="72" t="s">
        <v>76</v>
      </c>
      <c r="E130" s="72">
        <v>1</v>
      </c>
      <c r="F130" s="72">
        <v>2</v>
      </c>
      <c r="G130" s="57"/>
      <c r="H130" s="50">
        <f t="shared" si="21"/>
        <v>0</v>
      </c>
      <c r="I130" s="58"/>
      <c r="J130" s="50">
        <f t="shared" si="22"/>
        <v>0</v>
      </c>
      <c r="K130" s="52">
        <f t="shared" si="23"/>
        <v>0</v>
      </c>
    </row>
    <row r="131" spans="1:11" ht="16.5" customHeight="1" x14ac:dyDescent="0.3">
      <c r="A131" s="71">
        <v>13</v>
      </c>
      <c r="B131" s="72" t="s">
        <v>98</v>
      </c>
      <c r="C131" s="72" t="s">
        <v>103</v>
      </c>
      <c r="D131" s="72" t="s">
        <v>94</v>
      </c>
      <c r="E131" s="72">
        <v>1</v>
      </c>
      <c r="F131" s="72">
        <v>2</v>
      </c>
      <c r="G131" s="57"/>
      <c r="H131" s="50">
        <f t="shared" si="21"/>
        <v>0</v>
      </c>
      <c r="I131" s="58"/>
      <c r="J131" s="50">
        <f t="shared" si="22"/>
        <v>0</v>
      </c>
      <c r="K131" s="52">
        <f t="shared" si="23"/>
        <v>0</v>
      </c>
    </row>
    <row r="132" spans="1:11" ht="16.5" customHeight="1" x14ac:dyDescent="0.3">
      <c r="A132" s="71">
        <v>14</v>
      </c>
      <c r="B132" s="72" t="s">
        <v>104</v>
      </c>
      <c r="C132" s="72" t="s">
        <v>105</v>
      </c>
      <c r="D132" s="72" t="s">
        <v>76</v>
      </c>
      <c r="E132" s="72">
        <v>1</v>
      </c>
      <c r="F132" s="72">
        <v>2</v>
      </c>
      <c r="G132" s="57"/>
      <c r="H132" s="50">
        <f t="shared" si="21"/>
        <v>0</v>
      </c>
      <c r="I132" s="58"/>
      <c r="J132" s="50">
        <f t="shared" si="22"/>
        <v>0</v>
      </c>
      <c r="K132" s="52">
        <f t="shared" si="23"/>
        <v>0</v>
      </c>
    </row>
    <row r="133" spans="1:11" ht="16.5" customHeight="1" x14ac:dyDescent="0.3">
      <c r="A133" s="71">
        <v>15</v>
      </c>
      <c r="B133" s="72" t="s">
        <v>104</v>
      </c>
      <c r="C133" s="72" t="s">
        <v>106</v>
      </c>
      <c r="D133" s="72" t="s">
        <v>76</v>
      </c>
      <c r="E133" s="72">
        <v>1</v>
      </c>
      <c r="F133" s="72">
        <v>2</v>
      </c>
      <c r="G133" s="57"/>
      <c r="H133" s="50">
        <f t="shared" si="21"/>
        <v>0</v>
      </c>
      <c r="I133" s="58"/>
      <c r="J133" s="50">
        <f t="shared" si="22"/>
        <v>0</v>
      </c>
      <c r="K133" s="52">
        <f t="shared" si="23"/>
        <v>0</v>
      </c>
    </row>
    <row r="134" spans="1:11" ht="16.5" customHeight="1" x14ac:dyDescent="0.3">
      <c r="A134" s="71">
        <v>16</v>
      </c>
      <c r="B134" s="72" t="s">
        <v>104</v>
      </c>
      <c r="C134" s="72" t="s">
        <v>107</v>
      </c>
      <c r="D134" s="72" t="s">
        <v>76</v>
      </c>
      <c r="E134" s="72">
        <v>1</v>
      </c>
      <c r="F134" s="72">
        <v>2</v>
      </c>
      <c r="G134" s="57"/>
      <c r="H134" s="50">
        <f t="shared" si="21"/>
        <v>0</v>
      </c>
      <c r="I134" s="58"/>
      <c r="J134" s="50">
        <f t="shared" si="22"/>
        <v>0</v>
      </c>
      <c r="K134" s="52">
        <f t="shared" si="23"/>
        <v>0</v>
      </c>
    </row>
    <row r="135" spans="1:11" ht="16.5" customHeight="1" x14ac:dyDescent="0.3">
      <c r="A135" s="71">
        <v>17</v>
      </c>
      <c r="B135" s="72" t="s">
        <v>104</v>
      </c>
      <c r="C135" s="72" t="s">
        <v>108</v>
      </c>
      <c r="D135" s="72" t="s">
        <v>76</v>
      </c>
      <c r="E135" s="72">
        <v>1</v>
      </c>
      <c r="F135" s="72">
        <v>2</v>
      </c>
      <c r="G135" s="57"/>
      <c r="H135" s="50">
        <f t="shared" si="21"/>
        <v>0</v>
      </c>
      <c r="I135" s="58"/>
      <c r="J135" s="50">
        <f t="shared" si="22"/>
        <v>0</v>
      </c>
      <c r="K135" s="52">
        <f t="shared" si="23"/>
        <v>0</v>
      </c>
    </row>
    <row r="136" spans="1:11" ht="16.5" customHeight="1" x14ac:dyDescent="0.3">
      <c r="A136" s="71">
        <v>18</v>
      </c>
      <c r="B136" s="72" t="s">
        <v>104</v>
      </c>
      <c r="C136" s="72" t="s">
        <v>109</v>
      </c>
      <c r="D136" s="72" t="s">
        <v>76</v>
      </c>
      <c r="E136" s="72">
        <v>1</v>
      </c>
      <c r="F136" s="72">
        <v>2</v>
      </c>
      <c r="G136" s="57"/>
      <c r="H136" s="50">
        <f t="shared" si="21"/>
        <v>0</v>
      </c>
      <c r="I136" s="58"/>
      <c r="J136" s="50">
        <f t="shared" si="22"/>
        <v>0</v>
      </c>
      <c r="K136" s="52">
        <f t="shared" si="23"/>
        <v>0</v>
      </c>
    </row>
    <row r="137" spans="1:11" ht="16.5" customHeight="1" thickBot="1" x14ac:dyDescent="0.35">
      <c r="A137" s="71">
        <v>19</v>
      </c>
      <c r="B137" s="72" t="s">
        <v>104</v>
      </c>
      <c r="C137" s="72" t="s">
        <v>110</v>
      </c>
      <c r="D137" s="72" t="s">
        <v>94</v>
      </c>
      <c r="E137" s="72">
        <v>1</v>
      </c>
      <c r="F137" s="72">
        <v>2</v>
      </c>
      <c r="G137" s="57"/>
      <c r="H137" s="50">
        <f t="shared" si="21"/>
        <v>0</v>
      </c>
      <c r="I137" s="58"/>
      <c r="J137" s="50">
        <f t="shared" si="22"/>
        <v>0</v>
      </c>
      <c r="K137" s="52">
        <f t="shared" si="23"/>
        <v>0</v>
      </c>
    </row>
    <row r="138" spans="1:11" ht="16.5" customHeight="1" thickBot="1" x14ac:dyDescent="0.35">
      <c r="A138" s="133" t="s">
        <v>29</v>
      </c>
      <c r="B138" s="134"/>
      <c r="C138" s="134"/>
      <c r="D138" s="134"/>
      <c r="E138" s="134"/>
      <c r="F138" s="134"/>
      <c r="G138" s="135"/>
      <c r="H138" s="47">
        <f>SUM(H119:H137)</f>
        <v>0</v>
      </c>
      <c r="I138" s="48" t="s">
        <v>30</v>
      </c>
      <c r="J138" s="47">
        <f>SUM(J119:J137)</f>
        <v>0</v>
      </c>
      <c r="K138" s="47">
        <f>SUM(K119:K137)</f>
        <v>0</v>
      </c>
    </row>
    <row r="139" spans="1:11" ht="16.5" customHeight="1" x14ac:dyDescent="0.3">
      <c r="A139" s="15"/>
    </row>
    <row r="140" spans="1:11" ht="16.5" customHeight="1" thickBot="1" x14ac:dyDescent="0.35">
      <c r="A140" s="45" t="s">
        <v>111</v>
      </c>
      <c r="B140" s="45"/>
      <c r="C140" s="45"/>
      <c r="D140" s="45"/>
      <c r="E140" s="45"/>
      <c r="F140" s="45"/>
      <c r="G140" s="45"/>
      <c r="H140" s="45"/>
      <c r="I140" s="45"/>
      <c r="J140" s="45"/>
      <c r="K140" s="45"/>
    </row>
    <row r="141" spans="1:11" ht="48" customHeight="1" thickBot="1" x14ac:dyDescent="0.35">
      <c r="A141" s="59" t="s">
        <v>0</v>
      </c>
      <c r="B141" s="59" t="s">
        <v>832</v>
      </c>
      <c r="C141" s="59" t="s">
        <v>855</v>
      </c>
      <c r="D141" s="59" t="s">
        <v>1</v>
      </c>
      <c r="E141" s="59" t="s">
        <v>896</v>
      </c>
      <c r="F141" s="59" t="s">
        <v>2</v>
      </c>
      <c r="G141" s="31" t="s">
        <v>856</v>
      </c>
      <c r="H141" s="31" t="s">
        <v>857</v>
      </c>
      <c r="I141" s="32" t="s">
        <v>858</v>
      </c>
      <c r="J141" s="31" t="s">
        <v>859</v>
      </c>
      <c r="K141" s="31" t="s">
        <v>860</v>
      </c>
    </row>
    <row r="142" spans="1:11" ht="16.5" customHeight="1" thickBot="1" x14ac:dyDescent="0.35">
      <c r="A142" s="60">
        <v>1</v>
      </c>
      <c r="B142" s="60">
        <v>2</v>
      </c>
      <c r="C142" s="60">
        <v>3</v>
      </c>
      <c r="D142" s="60">
        <v>4</v>
      </c>
      <c r="E142" s="60">
        <v>5</v>
      </c>
      <c r="F142" s="60">
        <v>6</v>
      </c>
      <c r="G142" s="33">
        <v>7</v>
      </c>
      <c r="H142" s="33">
        <v>8</v>
      </c>
      <c r="I142" s="33">
        <v>9</v>
      </c>
      <c r="J142" s="33">
        <v>10</v>
      </c>
      <c r="K142" s="33">
        <v>11</v>
      </c>
    </row>
    <row r="143" spans="1:11" ht="16.5" customHeight="1" thickBot="1" x14ac:dyDescent="0.35">
      <c r="A143" s="60" t="s">
        <v>5</v>
      </c>
      <c r="B143" s="60" t="s">
        <v>5</v>
      </c>
      <c r="C143" s="60" t="s">
        <v>5</v>
      </c>
      <c r="D143" s="60" t="s">
        <v>5</v>
      </c>
      <c r="E143" s="60" t="s">
        <v>5</v>
      </c>
      <c r="F143" s="60" t="s">
        <v>5</v>
      </c>
      <c r="G143" s="33" t="s">
        <v>5</v>
      </c>
      <c r="H143" s="33" t="s">
        <v>6</v>
      </c>
      <c r="I143" s="33" t="s">
        <v>5</v>
      </c>
      <c r="J143" s="33" t="s">
        <v>7</v>
      </c>
      <c r="K143" s="33" t="s">
        <v>8</v>
      </c>
    </row>
    <row r="144" spans="1:11" ht="16.5" customHeight="1" x14ac:dyDescent="0.3">
      <c r="A144" s="71">
        <v>1</v>
      </c>
      <c r="B144" s="72" t="s">
        <v>217</v>
      </c>
      <c r="C144" s="72" t="s">
        <v>64</v>
      </c>
      <c r="D144" s="73" t="s">
        <v>936</v>
      </c>
      <c r="E144" s="72">
        <v>1</v>
      </c>
      <c r="F144" s="72">
        <v>2</v>
      </c>
      <c r="G144" s="57"/>
      <c r="H144" s="50">
        <f>E144*F144*G144</f>
        <v>0</v>
      </c>
      <c r="I144" s="58"/>
      <c r="J144" s="50">
        <f>H144*I144</f>
        <v>0</v>
      </c>
      <c r="K144" s="52">
        <f>H144+J144</f>
        <v>0</v>
      </c>
    </row>
    <row r="145" spans="1:11" ht="16.5" customHeight="1" x14ac:dyDescent="0.3">
      <c r="A145" s="71">
        <v>2</v>
      </c>
      <c r="B145" s="72" t="s">
        <v>95</v>
      </c>
      <c r="C145" s="72" t="s">
        <v>112</v>
      </c>
      <c r="D145" s="72" t="s">
        <v>76</v>
      </c>
      <c r="E145" s="72">
        <v>1</v>
      </c>
      <c r="F145" s="72">
        <v>2</v>
      </c>
      <c r="G145" s="57"/>
      <c r="H145" s="50">
        <f t="shared" ref="H145:H168" si="24">E145*F145*G145</f>
        <v>0</v>
      </c>
      <c r="I145" s="58"/>
      <c r="J145" s="50">
        <f t="shared" ref="J145:J168" si="25">H145*I145</f>
        <v>0</v>
      </c>
      <c r="K145" s="52">
        <f t="shared" ref="K145:K168" si="26">H145+J145</f>
        <v>0</v>
      </c>
    </row>
    <row r="146" spans="1:11" ht="16.5" customHeight="1" x14ac:dyDescent="0.3">
      <c r="A146" s="71">
        <v>3</v>
      </c>
      <c r="B146" s="72" t="s">
        <v>95</v>
      </c>
      <c r="C146" s="72" t="s">
        <v>113</v>
      </c>
      <c r="D146" s="72" t="s">
        <v>76</v>
      </c>
      <c r="E146" s="72">
        <v>1</v>
      </c>
      <c r="F146" s="72">
        <v>2</v>
      </c>
      <c r="G146" s="57"/>
      <c r="H146" s="50">
        <f t="shared" si="24"/>
        <v>0</v>
      </c>
      <c r="I146" s="58"/>
      <c r="J146" s="50">
        <f t="shared" si="25"/>
        <v>0</v>
      </c>
      <c r="K146" s="52">
        <f t="shared" si="26"/>
        <v>0</v>
      </c>
    </row>
    <row r="147" spans="1:11" ht="16.5" customHeight="1" x14ac:dyDescent="0.3">
      <c r="A147" s="71">
        <v>4</v>
      </c>
      <c r="B147" s="72" t="s">
        <v>95</v>
      </c>
      <c r="C147" s="72" t="s">
        <v>114</v>
      </c>
      <c r="D147" s="72" t="s">
        <v>76</v>
      </c>
      <c r="E147" s="72">
        <v>1</v>
      </c>
      <c r="F147" s="72">
        <v>2</v>
      </c>
      <c r="G147" s="57"/>
      <c r="H147" s="50">
        <f t="shared" si="24"/>
        <v>0</v>
      </c>
      <c r="I147" s="58"/>
      <c r="J147" s="50">
        <f t="shared" si="25"/>
        <v>0</v>
      </c>
      <c r="K147" s="52">
        <f t="shared" si="26"/>
        <v>0</v>
      </c>
    </row>
    <row r="148" spans="1:11" ht="16.5" customHeight="1" x14ac:dyDescent="0.3">
      <c r="A148" s="71">
        <v>5</v>
      </c>
      <c r="B148" s="72" t="s">
        <v>95</v>
      </c>
      <c r="C148" s="72" t="s">
        <v>115</v>
      </c>
      <c r="D148" s="72" t="s">
        <v>76</v>
      </c>
      <c r="E148" s="72">
        <v>1</v>
      </c>
      <c r="F148" s="72">
        <v>2</v>
      </c>
      <c r="G148" s="57"/>
      <c r="H148" s="50">
        <f t="shared" si="24"/>
        <v>0</v>
      </c>
      <c r="I148" s="58"/>
      <c r="J148" s="50">
        <f t="shared" si="25"/>
        <v>0</v>
      </c>
      <c r="K148" s="52">
        <f t="shared" si="26"/>
        <v>0</v>
      </c>
    </row>
    <row r="149" spans="1:11" ht="16.5" customHeight="1" x14ac:dyDescent="0.3">
      <c r="A149" s="71">
        <v>6</v>
      </c>
      <c r="B149" s="72" t="s">
        <v>95</v>
      </c>
      <c r="C149" s="72" t="s">
        <v>116</v>
      </c>
      <c r="D149" s="72" t="s">
        <v>76</v>
      </c>
      <c r="E149" s="72">
        <v>1</v>
      </c>
      <c r="F149" s="72">
        <v>2</v>
      </c>
      <c r="G149" s="57"/>
      <c r="H149" s="50">
        <f t="shared" si="24"/>
        <v>0</v>
      </c>
      <c r="I149" s="58"/>
      <c r="J149" s="50">
        <f t="shared" si="25"/>
        <v>0</v>
      </c>
      <c r="K149" s="52">
        <f t="shared" si="26"/>
        <v>0</v>
      </c>
    </row>
    <row r="150" spans="1:11" ht="16.5" customHeight="1" x14ac:dyDescent="0.3">
      <c r="A150" s="71">
        <v>7</v>
      </c>
      <c r="B150" s="72" t="s">
        <v>95</v>
      </c>
      <c r="C150" s="72" t="s">
        <v>117</v>
      </c>
      <c r="D150" s="72" t="s">
        <v>76</v>
      </c>
      <c r="E150" s="72">
        <v>1</v>
      </c>
      <c r="F150" s="72">
        <v>2</v>
      </c>
      <c r="G150" s="57"/>
      <c r="H150" s="50">
        <f t="shared" si="24"/>
        <v>0</v>
      </c>
      <c r="I150" s="58"/>
      <c r="J150" s="50">
        <f t="shared" si="25"/>
        <v>0</v>
      </c>
      <c r="K150" s="52">
        <f t="shared" si="26"/>
        <v>0</v>
      </c>
    </row>
    <row r="151" spans="1:11" ht="16.5" customHeight="1" x14ac:dyDescent="0.3">
      <c r="A151" s="71">
        <v>8</v>
      </c>
      <c r="B151" s="72" t="s">
        <v>95</v>
      </c>
      <c r="C151" s="72" t="s">
        <v>118</v>
      </c>
      <c r="D151" s="72" t="s">
        <v>76</v>
      </c>
      <c r="E151" s="72">
        <v>1</v>
      </c>
      <c r="F151" s="72">
        <v>2</v>
      </c>
      <c r="G151" s="57"/>
      <c r="H151" s="50">
        <f t="shared" si="24"/>
        <v>0</v>
      </c>
      <c r="I151" s="58"/>
      <c r="J151" s="50">
        <f t="shared" si="25"/>
        <v>0</v>
      </c>
      <c r="K151" s="52">
        <f t="shared" si="26"/>
        <v>0</v>
      </c>
    </row>
    <row r="152" spans="1:11" ht="16.5" customHeight="1" x14ac:dyDescent="0.3">
      <c r="A152" s="71">
        <v>9</v>
      </c>
      <c r="B152" s="72" t="s">
        <v>95</v>
      </c>
      <c r="C152" s="72" t="s">
        <v>119</v>
      </c>
      <c r="D152" s="72" t="s">
        <v>76</v>
      </c>
      <c r="E152" s="72">
        <v>1</v>
      </c>
      <c r="F152" s="72">
        <v>2</v>
      </c>
      <c r="G152" s="57"/>
      <c r="H152" s="50">
        <f t="shared" si="24"/>
        <v>0</v>
      </c>
      <c r="I152" s="58"/>
      <c r="J152" s="50">
        <f t="shared" si="25"/>
        <v>0</v>
      </c>
      <c r="K152" s="52">
        <f t="shared" si="26"/>
        <v>0</v>
      </c>
    </row>
    <row r="153" spans="1:11" ht="16.5" customHeight="1" x14ac:dyDescent="0.3">
      <c r="A153" s="71">
        <v>10</v>
      </c>
      <c r="B153" s="72" t="s">
        <v>98</v>
      </c>
      <c r="C153" s="72" t="s">
        <v>120</v>
      </c>
      <c r="D153" s="72" t="s">
        <v>76</v>
      </c>
      <c r="E153" s="72">
        <v>1</v>
      </c>
      <c r="F153" s="72">
        <v>2</v>
      </c>
      <c r="G153" s="57"/>
      <c r="H153" s="50">
        <f t="shared" si="24"/>
        <v>0</v>
      </c>
      <c r="I153" s="58"/>
      <c r="J153" s="50">
        <f t="shared" si="25"/>
        <v>0</v>
      </c>
      <c r="K153" s="52">
        <f t="shared" si="26"/>
        <v>0</v>
      </c>
    </row>
    <row r="154" spans="1:11" ht="16.5" customHeight="1" x14ac:dyDescent="0.3">
      <c r="A154" s="71">
        <v>11</v>
      </c>
      <c r="B154" s="72" t="s">
        <v>98</v>
      </c>
      <c r="C154" s="72" t="s">
        <v>121</v>
      </c>
      <c r="D154" s="72" t="s">
        <v>76</v>
      </c>
      <c r="E154" s="72">
        <v>1</v>
      </c>
      <c r="F154" s="72">
        <v>2</v>
      </c>
      <c r="G154" s="57"/>
      <c r="H154" s="50">
        <f t="shared" si="24"/>
        <v>0</v>
      </c>
      <c r="I154" s="58"/>
      <c r="J154" s="50">
        <f t="shared" si="25"/>
        <v>0</v>
      </c>
      <c r="K154" s="52">
        <f t="shared" si="26"/>
        <v>0</v>
      </c>
    </row>
    <row r="155" spans="1:11" ht="16.5" customHeight="1" x14ac:dyDescent="0.3">
      <c r="A155" s="71">
        <v>12</v>
      </c>
      <c r="B155" s="72" t="s">
        <v>98</v>
      </c>
      <c r="C155" s="72" t="s">
        <v>122</v>
      </c>
      <c r="D155" s="72" t="s">
        <v>76</v>
      </c>
      <c r="E155" s="72">
        <v>1</v>
      </c>
      <c r="F155" s="72">
        <v>2</v>
      </c>
      <c r="G155" s="57"/>
      <c r="H155" s="50">
        <f t="shared" si="24"/>
        <v>0</v>
      </c>
      <c r="I155" s="58"/>
      <c r="J155" s="50">
        <f t="shared" si="25"/>
        <v>0</v>
      </c>
      <c r="K155" s="52">
        <f t="shared" si="26"/>
        <v>0</v>
      </c>
    </row>
    <row r="156" spans="1:11" ht="16.5" customHeight="1" x14ac:dyDescent="0.3">
      <c r="A156" s="71">
        <v>13</v>
      </c>
      <c r="B156" s="72" t="s">
        <v>98</v>
      </c>
      <c r="C156" s="72" t="s">
        <v>123</v>
      </c>
      <c r="D156" s="72" t="s">
        <v>76</v>
      </c>
      <c r="E156" s="72">
        <v>1</v>
      </c>
      <c r="F156" s="72">
        <v>2</v>
      </c>
      <c r="G156" s="57"/>
      <c r="H156" s="50">
        <f t="shared" si="24"/>
        <v>0</v>
      </c>
      <c r="I156" s="58"/>
      <c r="J156" s="50">
        <f t="shared" si="25"/>
        <v>0</v>
      </c>
      <c r="K156" s="52">
        <f t="shared" si="26"/>
        <v>0</v>
      </c>
    </row>
    <row r="157" spans="1:11" ht="16.5" customHeight="1" x14ac:dyDescent="0.3">
      <c r="A157" s="71">
        <v>14</v>
      </c>
      <c r="B157" s="72" t="s">
        <v>98</v>
      </c>
      <c r="C157" s="72" t="s">
        <v>124</v>
      </c>
      <c r="D157" s="72" t="s">
        <v>76</v>
      </c>
      <c r="E157" s="72">
        <v>1</v>
      </c>
      <c r="F157" s="72">
        <v>2</v>
      </c>
      <c r="G157" s="57"/>
      <c r="H157" s="50">
        <f t="shared" si="24"/>
        <v>0</v>
      </c>
      <c r="I157" s="58"/>
      <c r="J157" s="50">
        <f t="shared" si="25"/>
        <v>0</v>
      </c>
      <c r="K157" s="52">
        <f t="shared" si="26"/>
        <v>0</v>
      </c>
    </row>
    <row r="158" spans="1:11" ht="16.5" customHeight="1" x14ac:dyDescent="0.3">
      <c r="A158" s="71">
        <v>15</v>
      </c>
      <c r="B158" s="72" t="s">
        <v>98</v>
      </c>
      <c r="C158" s="72" t="s">
        <v>125</v>
      </c>
      <c r="D158" s="72" t="s">
        <v>76</v>
      </c>
      <c r="E158" s="72">
        <v>1</v>
      </c>
      <c r="F158" s="72">
        <v>2</v>
      </c>
      <c r="G158" s="57"/>
      <c r="H158" s="50">
        <f t="shared" si="24"/>
        <v>0</v>
      </c>
      <c r="I158" s="58"/>
      <c r="J158" s="50">
        <f t="shared" si="25"/>
        <v>0</v>
      </c>
      <c r="K158" s="52">
        <f t="shared" si="26"/>
        <v>0</v>
      </c>
    </row>
    <row r="159" spans="1:11" ht="16.5" customHeight="1" x14ac:dyDescent="0.3">
      <c r="A159" s="71">
        <v>16</v>
      </c>
      <c r="B159" s="72" t="s">
        <v>98</v>
      </c>
      <c r="C159" s="72" t="s">
        <v>126</v>
      </c>
      <c r="D159" s="72" t="s">
        <v>76</v>
      </c>
      <c r="E159" s="72">
        <v>1</v>
      </c>
      <c r="F159" s="72">
        <v>2</v>
      </c>
      <c r="G159" s="57"/>
      <c r="H159" s="50">
        <f t="shared" si="24"/>
        <v>0</v>
      </c>
      <c r="I159" s="58"/>
      <c r="J159" s="50">
        <f t="shared" si="25"/>
        <v>0</v>
      </c>
      <c r="K159" s="52">
        <f t="shared" si="26"/>
        <v>0</v>
      </c>
    </row>
    <row r="160" spans="1:11" ht="16.5" customHeight="1" x14ac:dyDescent="0.3">
      <c r="A160" s="71">
        <v>17</v>
      </c>
      <c r="B160" s="72" t="s">
        <v>98</v>
      </c>
      <c r="C160" s="72" t="s">
        <v>127</v>
      </c>
      <c r="D160" s="72" t="s">
        <v>76</v>
      </c>
      <c r="E160" s="72">
        <v>1</v>
      </c>
      <c r="F160" s="72">
        <v>2</v>
      </c>
      <c r="G160" s="57"/>
      <c r="H160" s="50">
        <f t="shared" si="24"/>
        <v>0</v>
      </c>
      <c r="I160" s="58"/>
      <c r="J160" s="50">
        <f t="shared" si="25"/>
        <v>0</v>
      </c>
      <c r="K160" s="52">
        <f t="shared" si="26"/>
        <v>0</v>
      </c>
    </row>
    <row r="161" spans="1:11" ht="16.5" customHeight="1" x14ac:dyDescent="0.3">
      <c r="A161" s="71">
        <v>18</v>
      </c>
      <c r="B161" s="72" t="s">
        <v>104</v>
      </c>
      <c r="C161" s="72" t="s">
        <v>128</v>
      </c>
      <c r="D161" s="72" t="s">
        <v>76</v>
      </c>
      <c r="E161" s="72">
        <v>1</v>
      </c>
      <c r="F161" s="72">
        <v>2</v>
      </c>
      <c r="G161" s="57"/>
      <c r="H161" s="50">
        <f t="shared" si="24"/>
        <v>0</v>
      </c>
      <c r="I161" s="58"/>
      <c r="J161" s="50">
        <f t="shared" si="25"/>
        <v>0</v>
      </c>
      <c r="K161" s="52">
        <f t="shared" si="26"/>
        <v>0</v>
      </c>
    </row>
    <row r="162" spans="1:11" ht="16.5" customHeight="1" x14ac:dyDescent="0.3">
      <c r="A162" s="71">
        <v>19</v>
      </c>
      <c r="B162" s="72" t="s">
        <v>104</v>
      </c>
      <c r="C162" s="72" t="s">
        <v>129</v>
      </c>
      <c r="D162" s="72" t="s">
        <v>76</v>
      </c>
      <c r="E162" s="72">
        <v>1</v>
      </c>
      <c r="F162" s="72">
        <v>2</v>
      </c>
      <c r="G162" s="57"/>
      <c r="H162" s="50">
        <f t="shared" si="24"/>
        <v>0</v>
      </c>
      <c r="I162" s="58"/>
      <c r="J162" s="50">
        <f t="shared" si="25"/>
        <v>0</v>
      </c>
      <c r="K162" s="52">
        <f t="shared" si="26"/>
        <v>0</v>
      </c>
    </row>
    <row r="163" spans="1:11" ht="16.5" customHeight="1" x14ac:dyDescent="0.3">
      <c r="A163" s="71">
        <v>20</v>
      </c>
      <c r="B163" s="72" t="s">
        <v>104</v>
      </c>
      <c r="C163" s="72" t="s">
        <v>130</v>
      </c>
      <c r="D163" s="72" t="s">
        <v>76</v>
      </c>
      <c r="E163" s="72">
        <v>1</v>
      </c>
      <c r="F163" s="72">
        <v>2</v>
      </c>
      <c r="G163" s="57"/>
      <c r="H163" s="50">
        <f t="shared" si="24"/>
        <v>0</v>
      </c>
      <c r="I163" s="58"/>
      <c r="J163" s="50">
        <f t="shared" si="25"/>
        <v>0</v>
      </c>
      <c r="K163" s="52">
        <f t="shared" si="26"/>
        <v>0</v>
      </c>
    </row>
    <row r="164" spans="1:11" ht="16.5" customHeight="1" x14ac:dyDescent="0.3">
      <c r="A164" s="71">
        <v>21</v>
      </c>
      <c r="B164" s="72" t="s">
        <v>104</v>
      </c>
      <c r="C164" s="72" t="s">
        <v>131</v>
      </c>
      <c r="D164" s="72" t="s">
        <v>76</v>
      </c>
      <c r="E164" s="72">
        <v>1</v>
      </c>
      <c r="F164" s="72">
        <v>2</v>
      </c>
      <c r="G164" s="57"/>
      <c r="H164" s="50">
        <f t="shared" si="24"/>
        <v>0</v>
      </c>
      <c r="I164" s="58"/>
      <c r="J164" s="50">
        <f t="shared" si="25"/>
        <v>0</v>
      </c>
      <c r="K164" s="52">
        <f t="shared" si="26"/>
        <v>0</v>
      </c>
    </row>
    <row r="165" spans="1:11" ht="16.5" customHeight="1" x14ac:dyDescent="0.3">
      <c r="A165" s="71">
        <v>22</v>
      </c>
      <c r="B165" s="72" t="s">
        <v>104</v>
      </c>
      <c r="C165" s="72" t="s">
        <v>132</v>
      </c>
      <c r="D165" s="72" t="s">
        <v>76</v>
      </c>
      <c r="E165" s="72">
        <v>1</v>
      </c>
      <c r="F165" s="72">
        <v>2</v>
      </c>
      <c r="G165" s="57"/>
      <c r="H165" s="50">
        <f t="shared" si="24"/>
        <v>0</v>
      </c>
      <c r="I165" s="58"/>
      <c r="J165" s="50">
        <f t="shared" si="25"/>
        <v>0</v>
      </c>
      <c r="K165" s="52">
        <f t="shared" si="26"/>
        <v>0</v>
      </c>
    </row>
    <row r="166" spans="1:11" ht="16.5" customHeight="1" x14ac:dyDescent="0.3">
      <c r="A166" s="71">
        <v>23</v>
      </c>
      <c r="B166" s="72" t="s">
        <v>104</v>
      </c>
      <c r="C166" s="72" t="s">
        <v>133</v>
      </c>
      <c r="D166" s="72" t="s">
        <v>76</v>
      </c>
      <c r="E166" s="72">
        <v>1</v>
      </c>
      <c r="F166" s="72">
        <v>2</v>
      </c>
      <c r="G166" s="57"/>
      <c r="H166" s="50">
        <f t="shared" si="24"/>
        <v>0</v>
      </c>
      <c r="I166" s="58"/>
      <c r="J166" s="50">
        <f t="shared" si="25"/>
        <v>0</v>
      </c>
      <c r="K166" s="52">
        <f t="shared" si="26"/>
        <v>0</v>
      </c>
    </row>
    <row r="167" spans="1:11" ht="16.5" customHeight="1" x14ac:dyDescent="0.3">
      <c r="A167" s="71">
        <v>24</v>
      </c>
      <c r="B167" s="72" t="s">
        <v>104</v>
      </c>
      <c r="C167" s="72" t="s">
        <v>134</v>
      </c>
      <c r="D167" s="72" t="s">
        <v>76</v>
      </c>
      <c r="E167" s="72">
        <v>1</v>
      </c>
      <c r="F167" s="72">
        <v>2</v>
      </c>
      <c r="G167" s="57"/>
      <c r="H167" s="50">
        <f t="shared" si="24"/>
        <v>0</v>
      </c>
      <c r="I167" s="58"/>
      <c r="J167" s="50">
        <f t="shared" si="25"/>
        <v>0</v>
      </c>
      <c r="K167" s="52">
        <f t="shared" si="26"/>
        <v>0</v>
      </c>
    </row>
    <row r="168" spans="1:11" ht="16.5" customHeight="1" thickBot="1" x14ac:dyDescent="0.35">
      <c r="A168" s="71">
        <v>25</v>
      </c>
      <c r="B168" s="72" t="s">
        <v>104</v>
      </c>
      <c r="C168" s="72" t="s">
        <v>135</v>
      </c>
      <c r="D168" s="72" t="s">
        <v>76</v>
      </c>
      <c r="E168" s="72">
        <v>1</v>
      </c>
      <c r="F168" s="72">
        <v>2</v>
      </c>
      <c r="G168" s="57"/>
      <c r="H168" s="50">
        <f t="shared" si="24"/>
        <v>0</v>
      </c>
      <c r="I168" s="58"/>
      <c r="J168" s="50">
        <f t="shared" si="25"/>
        <v>0</v>
      </c>
      <c r="K168" s="52">
        <f t="shared" si="26"/>
        <v>0</v>
      </c>
    </row>
    <row r="169" spans="1:11" ht="16.5" customHeight="1" thickBot="1" x14ac:dyDescent="0.35">
      <c r="A169" s="133" t="s">
        <v>29</v>
      </c>
      <c r="B169" s="134"/>
      <c r="C169" s="134"/>
      <c r="D169" s="134"/>
      <c r="E169" s="134"/>
      <c r="F169" s="134"/>
      <c r="G169" s="135"/>
      <c r="H169" s="47">
        <f>SUM(H144:H168)</f>
        <v>0</v>
      </c>
      <c r="I169" s="48" t="s">
        <v>30</v>
      </c>
      <c r="J169" s="47">
        <f>SUM(J144:J168)</f>
        <v>0</v>
      </c>
      <c r="K169" s="47">
        <f>SUM(K144:K168)</f>
        <v>0</v>
      </c>
    </row>
    <row r="170" spans="1:11" ht="16.5" customHeight="1" x14ac:dyDescent="0.3">
      <c r="A170" s="15"/>
    </row>
    <row r="171" spans="1:11" ht="16.5" customHeight="1" thickBot="1" x14ac:dyDescent="0.35">
      <c r="A171" s="45" t="s">
        <v>136</v>
      </c>
      <c r="B171" s="45"/>
      <c r="C171" s="45"/>
      <c r="D171" s="45"/>
      <c r="E171" s="45"/>
      <c r="F171" s="45"/>
      <c r="G171" s="45"/>
      <c r="H171" s="45"/>
      <c r="I171" s="45"/>
      <c r="J171" s="45"/>
      <c r="K171" s="45"/>
    </row>
    <row r="172" spans="1:11" ht="48" customHeight="1" thickBot="1" x14ac:dyDescent="0.35">
      <c r="A172" s="59" t="s">
        <v>0</v>
      </c>
      <c r="B172" s="59" t="s">
        <v>832</v>
      </c>
      <c r="C172" s="59" t="s">
        <v>855</v>
      </c>
      <c r="D172" s="59" t="s">
        <v>1</v>
      </c>
      <c r="E172" s="59" t="s">
        <v>896</v>
      </c>
      <c r="F172" s="59" t="s">
        <v>2</v>
      </c>
      <c r="G172" s="31" t="s">
        <v>856</v>
      </c>
      <c r="H172" s="31" t="s">
        <v>857</v>
      </c>
      <c r="I172" s="32" t="s">
        <v>858</v>
      </c>
      <c r="J172" s="31" t="s">
        <v>859</v>
      </c>
      <c r="K172" s="31" t="s">
        <v>860</v>
      </c>
    </row>
    <row r="173" spans="1:11" ht="16.5" customHeight="1" thickBot="1" x14ac:dyDescent="0.35">
      <c r="A173" s="60">
        <v>1</v>
      </c>
      <c r="B173" s="60">
        <v>2</v>
      </c>
      <c r="C173" s="60">
        <v>3</v>
      </c>
      <c r="D173" s="60">
        <v>4</v>
      </c>
      <c r="E173" s="60">
        <v>5</v>
      </c>
      <c r="F173" s="60">
        <v>6</v>
      </c>
      <c r="G173" s="33">
        <v>7</v>
      </c>
      <c r="H173" s="33">
        <v>8</v>
      </c>
      <c r="I173" s="33">
        <v>9</v>
      </c>
      <c r="J173" s="33">
        <v>10</v>
      </c>
      <c r="K173" s="33">
        <v>11</v>
      </c>
    </row>
    <row r="174" spans="1:11" ht="16.5" customHeight="1" thickBot="1" x14ac:dyDescent="0.35">
      <c r="A174" s="60" t="s">
        <v>5</v>
      </c>
      <c r="B174" s="60" t="s">
        <v>5</v>
      </c>
      <c r="C174" s="60" t="s">
        <v>5</v>
      </c>
      <c r="D174" s="60" t="s">
        <v>5</v>
      </c>
      <c r="E174" s="60" t="s">
        <v>5</v>
      </c>
      <c r="F174" s="60" t="s">
        <v>5</v>
      </c>
      <c r="G174" s="33" t="s">
        <v>5</v>
      </c>
      <c r="H174" s="33" t="s">
        <v>6</v>
      </c>
      <c r="I174" s="33" t="s">
        <v>5</v>
      </c>
      <c r="J174" s="33" t="s">
        <v>7</v>
      </c>
      <c r="K174" s="33" t="s">
        <v>8</v>
      </c>
    </row>
    <row r="175" spans="1:11" ht="16.5" customHeight="1" x14ac:dyDescent="0.3">
      <c r="A175" s="71">
        <v>1</v>
      </c>
      <c r="B175" s="72" t="s">
        <v>217</v>
      </c>
      <c r="C175" s="72" t="s">
        <v>9</v>
      </c>
      <c r="D175" s="72" t="s">
        <v>137</v>
      </c>
      <c r="E175" s="72">
        <v>1</v>
      </c>
      <c r="F175" s="72">
        <v>2</v>
      </c>
      <c r="G175" s="57"/>
      <c r="H175" s="50">
        <f t="shared" ref="H175:H191" si="27">E175*F175*G175</f>
        <v>0</v>
      </c>
      <c r="I175" s="58"/>
      <c r="J175" s="50">
        <f t="shared" ref="J175:J191" si="28">H175*I175</f>
        <v>0</v>
      </c>
      <c r="K175" s="52">
        <f t="shared" ref="K175:K191" si="29">H175+J175</f>
        <v>0</v>
      </c>
    </row>
    <row r="176" spans="1:11" ht="16.5" customHeight="1" x14ac:dyDescent="0.3">
      <c r="A176" s="71">
        <v>2</v>
      </c>
      <c r="B176" s="72" t="s">
        <v>88</v>
      </c>
      <c r="C176" s="72" t="s">
        <v>138</v>
      </c>
      <c r="D176" s="72" t="s">
        <v>139</v>
      </c>
      <c r="E176" s="72">
        <v>1</v>
      </c>
      <c r="F176" s="72">
        <v>2</v>
      </c>
      <c r="G176" s="57"/>
      <c r="H176" s="50">
        <f t="shared" si="27"/>
        <v>0</v>
      </c>
      <c r="I176" s="58"/>
      <c r="J176" s="50">
        <f t="shared" si="28"/>
        <v>0</v>
      </c>
      <c r="K176" s="52">
        <f t="shared" si="29"/>
        <v>0</v>
      </c>
    </row>
    <row r="177" spans="1:11" ht="16.5" customHeight="1" x14ac:dyDescent="0.3">
      <c r="A177" s="71">
        <v>3</v>
      </c>
      <c r="B177" s="72" t="s">
        <v>88</v>
      </c>
      <c r="C177" s="72" t="s">
        <v>140</v>
      </c>
      <c r="D177" s="72" t="s">
        <v>139</v>
      </c>
      <c r="E177" s="72">
        <v>1</v>
      </c>
      <c r="F177" s="72">
        <v>2</v>
      </c>
      <c r="G177" s="57"/>
      <c r="H177" s="50">
        <f t="shared" si="27"/>
        <v>0</v>
      </c>
      <c r="I177" s="58"/>
      <c r="J177" s="50">
        <f t="shared" si="28"/>
        <v>0</v>
      </c>
      <c r="K177" s="52">
        <f t="shared" si="29"/>
        <v>0</v>
      </c>
    </row>
    <row r="178" spans="1:11" ht="16.5" customHeight="1" x14ac:dyDescent="0.3">
      <c r="A178" s="71">
        <v>4</v>
      </c>
      <c r="B178" s="72" t="s">
        <v>88</v>
      </c>
      <c r="C178" s="72" t="s">
        <v>141</v>
      </c>
      <c r="D178" s="72" t="s">
        <v>139</v>
      </c>
      <c r="E178" s="72">
        <v>1</v>
      </c>
      <c r="F178" s="72">
        <v>2</v>
      </c>
      <c r="G178" s="57"/>
      <c r="H178" s="50">
        <f t="shared" si="27"/>
        <v>0</v>
      </c>
      <c r="I178" s="58"/>
      <c r="J178" s="50">
        <f t="shared" si="28"/>
        <v>0</v>
      </c>
      <c r="K178" s="52">
        <f t="shared" si="29"/>
        <v>0</v>
      </c>
    </row>
    <row r="179" spans="1:11" ht="16.5" customHeight="1" x14ac:dyDescent="0.3">
      <c r="A179" s="71">
        <v>5</v>
      </c>
      <c r="B179" s="72" t="s">
        <v>88</v>
      </c>
      <c r="C179" s="72" t="s">
        <v>142</v>
      </c>
      <c r="D179" s="72" t="s">
        <v>139</v>
      </c>
      <c r="E179" s="72">
        <v>1</v>
      </c>
      <c r="F179" s="72">
        <v>2</v>
      </c>
      <c r="G179" s="57"/>
      <c r="H179" s="50">
        <f t="shared" si="27"/>
        <v>0</v>
      </c>
      <c r="I179" s="58"/>
      <c r="J179" s="50">
        <f t="shared" si="28"/>
        <v>0</v>
      </c>
      <c r="K179" s="52">
        <f t="shared" si="29"/>
        <v>0</v>
      </c>
    </row>
    <row r="180" spans="1:11" ht="16.5" customHeight="1" x14ac:dyDescent="0.3">
      <c r="A180" s="71">
        <v>6</v>
      </c>
      <c r="B180" s="72" t="s">
        <v>88</v>
      </c>
      <c r="C180" s="72" t="s">
        <v>143</v>
      </c>
      <c r="D180" s="72" t="s">
        <v>70</v>
      </c>
      <c r="E180" s="72">
        <v>1</v>
      </c>
      <c r="F180" s="72">
        <v>2</v>
      </c>
      <c r="G180" s="57"/>
      <c r="H180" s="50">
        <f t="shared" si="27"/>
        <v>0</v>
      </c>
      <c r="I180" s="58"/>
      <c r="J180" s="50">
        <f t="shared" si="28"/>
        <v>0</v>
      </c>
      <c r="K180" s="52">
        <f t="shared" si="29"/>
        <v>0</v>
      </c>
    </row>
    <row r="181" spans="1:11" ht="16.5" customHeight="1" x14ac:dyDescent="0.3">
      <c r="A181" s="71">
        <v>7</v>
      </c>
      <c r="B181" s="72" t="s">
        <v>88</v>
      </c>
      <c r="C181" s="72" t="s">
        <v>144</v>
      </c>
      <c r="D181" s="72" t="s">
        <v>76</v>
      </c>
      <c r="E181" s="72">
        <v>1</v>
      </c>
      <c r="F181" s="72">
        <v>2</v>
      </c>
      <c r="G181" s="57"/>
      <c r="H181" s="50">
        <f t="shared" si="27"/>
        <v>0</v>
      </c>
      <c r="I181" s="58"/>
      <c r="J181" s="50">
        <f t="shared" si="28"/>
        <v>0</v>
      </c>
      <c r="K181" s="52">
        <f t="shared" si="29"/>
        <v>0</v>
      </c>
    </row>
    <row r="182" spans="1:11" ht="16.5" customHeight="1" x14ac:dyDescent="0.3">
      <c r="A182" s="71">
        <v>8</v>
      </c>
      <c r="B182" s="72" t="s">
        <v>88</v>
      </c>
      <c r="C182" s="72" t="s">
        <v>145</v>
      </c>
      <c r="D182" s="72" t="s">
        <v>76</v>
      </c>
      <c r="E182" s="72">
        <v>1</v>
      </c>
      <c r="F182" s="72">
        <v>2</v>
      </c>
      <c r="G182" s="57"/>
      <c r="H182" s="50">
        <f t="shared" si="27"/>
        <v>0</v>
      </c>
      <c r="I182" s="58"/>
      <c r="J182" s="50">
        <f t="shared" si="28"/>
        <v>0</v>
      </c>
      <c r="K182" s="52">
        <f t="shared" si="29"/>
        <v>0</v>
      </c>
    </row>
    <row r="183" spans="1:11" ht="16.5" customHeight="1" x14ac:dyDescent="0.3">
      <c r="A183" s="71">
        <v>9</v>
      </c>
      <c r="B183" s="72" t="s">
        <v>88</v>
      </c>
      <c r="C183" s="72" t="s">
        <v>146</v>
      </c>
      <c r="D183" s="72" t="s">
        <v>76</v>
      </c>
      <c r="E183" s="72">
        <v>1</v>
      </c>
      <c r="F183" s="72">
        <v>2</v>
      </c>
      <c r="G183" s="57"/>
      <c r="H183" s="50">
        <f t="shared" si="27"/>
        <v>0</v>
      </c>
      <c r="I183" s="58"/>
      <c r="J183" s="50">
        <f t="shared" si="28"/>
        <v>0</v>
      </c>
      <c r="K183" s="52">
        <f t="shared" si="29"/>
        <v>0</v>
      </c>
    </row>
    <row r="184" spans="1:11" ht="16.5" customHeight="1" x14ac:dyDescent="0.3">
      <c r="A184" s="71">
        <v>10</v>
      </c>
      <c r="B184" s="72" t="s">
        <v>88</v>
      </c>
      <c r="C184" s="72" t="s">
        <v>147</v>
      </c>
      <c r="D184" s="72" t="s">
        <v>76</v>
      </c>
      <c r="E184" s="72">
        <v>1</v>
      </c>
      <c r="F184" s="72">
        <v>2</v>
      </c>
      <c r="G184" s="57"/>
      <c r="H184" s="50">
        <f t="shared" si="27"/>
        <v>0</v>
      </c>
      <c r="I184" s="58"/>
      <c r="J184" s="50">
        <f t="shared" si="28"/>
        <v>0</v>
      </c>
      <c r="K184" s="52">
        <f t="shared" si="29"/>
        <v>0</v>
      </c>
    </row>
    <row r="185" spans="1:11" ht="16.5" customHeight="1" x14ac:dyDescent="0.3">
      <c r="A185" s="71">
        <v>11</v>
      </c>
      <c r="B185" s="72" t="s">
        <v>88</v>
      </c>
      <c r="C185" s="72" t="s">
        <v>148</v>
      </c>
      <c r="D185" s="72" t="s">
        <v>75</v>
      </c>
      <c r="E185" s="72">
        <v>1</v>
      </c>
      <c r="F185" s="72">
        <v>2</v>
      </c>
      <c r="G185" s="57"/>
      <c r="H185" s="50">
        <f t="shared" si="27"/>
        <v>0</v>
      </c>
      <c r="I185" s="58"/>
      <c r="J185" s="50">
        <f t="shared" si="28"/>
        <v>0</v>
      </c>
      <c r="K185" s="52">
        <f t="shared" si="29"/>
        <v>0</v>
      </c>
    </row>
    <row r="186" spans="1:11" ht="16.5" customHeight="1" x14ac:dyDescent="0.3">
      <c r="A186" s="71">
        <v>12</v>
      </c>
      <c r="B186" s="72" t="s">
        <v>88</v>
      </c>
      <c r="C186" s="72" t="s">
        <v>149</v>
      </c>
      <c r="D186" s="72" t="s">
        <v>70</v>
      </c>
      <c r="E186" s="72">
        <v>1</v>
      </c>
      <c r="F186" s="72">
        <v>2</v>
      </c>
      <c r="G186" s="57"/>
      <c r="H186" s="50">
        <f t="shared" si="27"/>
        <v>0</v>
      </c>
      <c r="I186" s="58"/>
      <c r="J186" s="50">
        <f t="shared" si="28"/>
        <v>0</v>
      </c>
      <c r="K186" s="52">
        <f t="shared" si="29"/>
        <v>0</v>
      </c>
    </row>
    <row r="187" spans="1:11" ht="16.5" customHeight="1" x14ac:dyDescent="0.3">
      <c r="A187" s="71">
        <v>13</v>
      </c>
      <c r="B187" s="72" t="s">
        <v>88</v>
      </c>
      <c r="C187" s="72" t="s">
        <v>150</v>
      </c>
      <c r="D187" s="72" t="s">
        <v>70</v>
      </c>
      <c r="E187" s="72">
        <v>1</v>
      </c>
      <c r="F187" s="72">
        <v>2</v>
      </c>
      <c r="G187" s="57"/>
      <c r="H187" s="50">
        <f t="shared" si="27"/>
        <v>0</v>
      </c>
      <c r="I187" s="58"/>
      <c r="J187" s="50">
        <f t="shared" si="28"/>
        <v>0</v>
      </c>
      <c r="K187" s="52">
        <f t="shared" si="29"/>
        <v>0</v>
      </c>
    </row>
    <row r="188" spans="1:11" ht="16.5" customHeight="1" x14ac:dyDescent="0.3">
      <c r="A188" s="71">
        <v>14</v>
      </c>
      <c r="B188" s="72" t="s">
        <v>88</v>
      </c>
      <c r="C188" s="72" t="s">
        <v>151</v>
      </c>
      <c r="D188" s="72" t="s">
        <v>70</v>
      </c>
      <c r="E188" s="72">
        <v>1</v>
      </c>
      <c r="F188" s="72">
        <v>2</v>
      </c>
      <c r="G188" s="57"/>
      <c r="H188" s="50">
        <f t="shared" si="27"/>
        <v>0</v>
      </c>
      <c r="I188" s="58"/>
      <c r="J188" s="50">
        <f t="shared" si="28"/>
        <v>0</v>
      </c>
      <c r="K188" s="52">
        <f t="shared" si="29"/>
        <v>0</v>
      </c>
    </row>
    <row r="189" spans="1:11" ht="16.5" customHeight="1" x14ac:dyDescent="0.3">
      <c r="A189" s="71">
        <v>15</v>
      </c>
      <c r="B189" s="72" t="s">
        <v>88</v>
      </c>
      <c r="C189" s="72" t="s">
        <v>152</v>
      </c>
      <c r="D189" s="72" t="s">
        <v>76</v>
      </c>
      <c r="E189" s="72">
        <v>1</v>
      </c>
      <c r="F189" s="72">
        <v>2</v>
      </c>
      <c r="G189" s="57"/>
      <c r="H189" s="50">
        <f t="shared" si="27"/>
        <v>0</v>
      </c>
      <c r="I189" s="58"/>
      <c r="J189" s="50">
        <f t="shared" si="28"/>
        <v>0</v>
      </c>
      <c r="K189" s="52">
        <f t="shared" si="29"/>
        <v>0</v>
      </c>
    </row>
    <row r="190" spans="1:11" ht="16.5" customHeight="1" x14ac:dyDescent="0.3">
      <c r="A190" s="71">
        <v>16</v>
      </c>
      <c r="B190" s="72" t="s">
        <v>88</v>
      </c>
      <c r="C190" s="72" t="s">
        <v>153</v>
      </c>
      <c r="D190" s="72" t="s">
        <v>76</v>
      </c>
      <c r="E190" s="72">
        <v>1</v>
      </c>
      <c r="F190" s="72">
        <v>2</v>
      </c>
      <c r="G190" s="57"/>
      <c r="H190" s="50">
        <f t="shared" si="27"/>
        <v>0</v>
      </c>
      <c r="I190" s="58"/>
      <c r="J190" s="50">
        <f t="shared" si="28"/>
        <v>0</v>
      </c>
      <c r="K190" s="52">
        <f t="shared" si="29"/>
        <v>0</v>
      </c>
    </row>
    <row r="191" spans="1:11" ht="16.5" customHeight="1" thickBot="1" x14ac:dyDescent="0.35">
      <c r="A191" s="71">
        <v>17</v>
      </c>
      <c r="B191" s="72" t="s">
        <v>88</v>
      </c>
      <c r="C191" s="72" t="s">
        <v>154</v>
      </c>
      <c r="D191" s="72" t="s">
        <v>155</v>
      </c>
      <c r="E191" s="72">
        <v>1</v>
      </c>
      <c r="F191" s="72">
        <v>2</v>
      </c>
      <c r="G191" s="57"/>
      <c r="H191" s="50">
        <f t="shared" si="27"/>
        <v>0</v>
      </c>
      <c r="I191" s="58"/>
      <c r="J191" s="50">
        <f t="shared" si="28"/>
        <v>0</v>
      </c>
      <c r="K191" s="52">
        <f t="shared" si="29"/>
        <v>0</v>
      </c>
    </row>
    <row r="192" spans="1:11" ht="16.5" customHeight="1" thickBot="1" x14ac:dyDescent="0.35">
      <c r="A192" s="133" t="s">
        <v>29</v>
      </c>
      <c r="B192" s="134"/>
      <c r="C192" s="134"/>
      <c r="D192" s="134"/>
      <c r="E192" s="134"/>
      <c r="F192" s="134"/>
      <c r="G192" s="135"/>
      <c r="H192" s="47">
        <f>SUM(H175:H191)</f>
        <v>0</v>
      </c>
      <c r="I192" s="48" t="s">
        <v>30</v>
      </c>
      <c r="J192" s="47">
        <f>SUM(J175:J191)</f>
        <v>0</v>
      </c>
      <c r="K192" s="47">
        <f>SUM(K175:K191)</f>
        <v>0</v>
      </c>
    </row>
    <row r="193" spans="1:11" ht="16.5" customHeight="1" x14ac:dyDescent="0.3">
      <c r="A193" s="17"/>
      <c r="B193" s="17"/>
      <c r="C193" s="17"/>
      <c r="D193" s="17"/>
      <c r="E193" s="17"/>
      <c r="F193" s="17"/>
      <c r="G193" s="17"/>
      <c r="H193" s="18"/>
      <c r="I193" s="19"/>
      <c r="J193" s="18"/>
      <c r="K193" s="18"/>
    </row>
    <row r="194" spans="1:11" ht="16.5" customHeight="1" thickBot="1" x14ac:dyDescent="0.35">
      <c r="A194" s="45" t="s">
        <v>156</v>
      </c>
      <c r="B194" s="45"/>
      <c r="C194" s="45"/>
      <c r="D194" s="45"/>
      <c r="E194" s="45"/>
      <c r="F194" s="45"/>
      <c r="G194" s="45"/>
      <c r="H194" s="45"/>
      <c r="I194" s="45"/>
      <c r="J194" s="45"/>
      <c r="K194" s="45"/>
    </row>
    <row r="195" spans="1:11" ht="48" customHeight="1" thickBot="1" x14ac:dyDescent="0.35">
      <c r="A195" s="59" t="s">
        <v>0</v>
      </c>
      <c r="B195" s="59" t="s">
        <v>832</v>
      </c>
      <c r="C195" s="59" t="s">
        <v>855</v>
      </c>
      <c r="D195" s="59" t="s">
        <v>1</v>
      </c>
      <c r="E195" s="59" t="s">
        <v>896</v>
      </c>
      <c r="F195" s="59" t="s">
        <v>2</v>
      </c>
      <c r="G195" s="31" t="s">
        <v>856</v>
      </c>
      <c r="H195" s="31" t="s">
        <v>857</v>
      </c>
      <c r="I195" s="32" t="s">
        <v>858</v>
      </c>
      <c r="J195" s="31" t="s">
        <v>859</v>
      </c>
      <c r="K195" s="31" t="s">
        <v>860</v>
      </c>
    </row>
    <row r="196" spans="1:11" ht="16.5" customHeight="1" thickBot="1" x14ac:dyDescent="0.35">
      <c r="A196" s="60">
        <v>1</v>
      </c>
      <c r="B196" s="60">
        <v>2</v>
      </c>
      <c r="C196" s="60">
        <v>3</v>
      </c>
      <c r="D196" s="60">
        <v>4</v>
      </c>
      <c r="E196" s="60">
        <v>5</v>
      </c>
      <c r="F196" s="60">
        <v>6</v>
      </c>
      <c r="G196" s="33">
        <v>7</v>
      </c>
      <c r="H196" s="33">
        <v>8</v>
      </c>
      <c r="I196" s="33">
        <v>9</v>
      </c>
      <c r="J196" s="33">
        <v>10</v>
      </c>
      <c r="K196" s="33">
        <v>11</v>
      </c>
    </row>
    <row r="197" spans="1:11" ht="16.5" customHeight="1" thickBot="1" x14ac:dyDescent="0.35">
      <c r="A197" s="60" t="s">
        <v>5</v>
      </c>
      <c r="B197" s="60" t="s">
        <v>5</v>
      </c>
      <c r="C197" s="60" t="s">
        <v>5</v>
      </c>
      <c r="D197" s="60" t="s">
        <v>5</v>
      </c>
      <c r="E197" s="60" t="s">
        <v>5</v>
      </c>
      <c r="F197" s="60" t="s">
        <v>5</v>
      </c>
      <c r="G197" s="33" t="s">
        <v>5</v>
      </c>
      <c r="H197" s="33" t="s">
        <v>6</v>
      </c>
      <c r="I197" s="33" t="s">
        <v>5</v>
      </c>
      <c r="J197" s="33" t="s">
        <v>7</v>
      </c>
      <c r="K197" s="33" t="s">
        <v>8</v>
      </c>
    </row>
    <row r="198" spans="1:11" ht="16.5" customHeight="1" x14ac:dyDescent="0.3">
      <c r="A198" s="71">
        <v>1</v>
      </c>
      <c r="B198" s="72" t="s">
        <v>217</v>
      </c>
      <c r="C198" s="72" t="s">
        <v>64</v>
      </c>
      <c r="D198" s="72" t="s">
        <v>87</v>
      </c>
      <c r="E198" s="72">
        <v>1</v>
      </c>
      <c r="F198" s="72">
        <v>2</v>
      </c>
      <c r="G198" s="57"/>
      <c r="H198" s="50">
        <f t="shared" ref="H198:H210" si="30">E198*F198*G198</f>
        <v>0</v>
      </c>
      <c r="I198" s="58"/>
      <c r="J198" s="50">
        <f t="shared" ref="J198:J210" si="31">H198*I198</f>
        <v>0</v>
      </c>
      <c r="K198" s="52">
        <f t="shared" ref="K198:K210" si="32">H198+J198</f>
        <v>0</v>
      </c>
    </row>
    <row r="199" spans="1:11" ht="16.5" customHeight="1" x14ac:dyDescent="0.3">
      <c r="A199" s="71">
        <v>2</v>
      </c>
      <c r="B199" s="72" t="s">
        <v>95</v>
      </c>
      <c r="C199" s="72" t="s">
        <v>1013</v>
      </c>
      <c r="D199" s="72" t="s">
        <v>76</v>
      </c>
      <c r="E199" s="72">
        <v>1</v>
      </c>
      <c r="F199" s="72">
        <v>2</v>
      </c>
      <c r="G199" s="57"/>
      <c r="H199" s="50">
        <f t="shared" ref="H199" si="33">E199*F199*G199</f>
        <v>0</v>
      </c>
      <c r="I199" s="58"/>
      <c r="J199" s="50">
        <f t="shared" ref="J199" si="34">H199*I199</f>
        <v>0</v>
      </c>
      <c r="K199" s="52">
        <f t="shared" ref="K199" si="35">H199+J199</f>
        <v>0</v>
      </c>
    </row>
    <row r="200" spans="1:11" ht="16.5" customHeight="1" x14ac:dyDescent="0.3">
      <c r="A200" s="71">
        <v>3</v>
      </c>
      <c r="B200" s="72" t="s">
        <v>95</v>
      </c>
      <c r="C200" s="72" t="s">
        <v>1014</v>
      </c>
      <c r="D200" s="72" t="s">
        <v>76</v>
      </c>
      <c r="E200" s="72">
        <v>1</v>
      </c>
      <c r="F200" s="72">
        <v>2</v>
      </c>
      <c r="G200" s="57"/>
      <c r="H200" s="50">
        <f>E200*F200*G200</f>
        <v>0</v>
      </c>
      <c r="I200" s="58"/>
      <c r="J200" s="50">
        <f>H200*I200</f>
        <v>0</v>
      </c>
      <c r="K200" s="52">
        <f>H200+J200</f>
        <v>0</v>
      </c>
    </row>
    <row r="201" spans="1:11" ht="16.5" customHeight="1" x14ac:dyDescent="0.3">
      <c r="A201" s="71">
        <v>4</v>
      </c>
      <c r="B201" s="72" t="s">
        <v>98</v>
      </c>
      <c r="C201" s="72" t="s">
        <v>157</v>
      </c>
      <c r="D201" s="72" t="s">
        <v>75</v>
      </c>
      <c r="E201" s="72">
        <v>1</v>
      </c>
      <c r="F201" s="72">
        <v>2</v>
      </c>
      <c r="G201" s="57"/>
      <c r="H201" s="50">
        <f t="shared" si="30"/>
        <v>0</v>
      </c>
      <c r="I201" s="58"/>
      <c r="J201" s="50">
        <f t="shared" si="31"/>
        <v>0</v>
      </c>
      <c r="K201" s="52">
        <f t="shared" si="32"/>
        <v>0</v>
      </c>
    </row>
    <row r="202" spans="1:11" ht="16.5" customHeight="1" x14ac:dyDescent="0.3">
      <c r="A202" s="71">
        <v>5</v>
      </c>
      <c r="B202" s="72" t="s">
        <v>98</v>
      </c>
      <c r="C202" s="72" t="s">
        <v>158</v>
      </c>
      <c r="D202" s="72" t="s">
        <v>76</v>
      </c>
      <c r="E202" s="72">
        <v>1</v>
      </c>
      <c r="F202" s="72">
        <v>2</v>
      </c>
      <c r="G202" s="57"/>
      <c r="H202" s="50">
        <f t="shared" si="30"/>
        <v>0</v>
      </c>
      <c r="I202" s="58"/>
      <c r="J202" s="50">
        <f t="shared" si="31"/>
        <v>0</v>
      </c>
      <c r="K202" s="52">
        <f t="shared" si="32"/>
        <v>0</v>
      </c>
    </row>
    <row r="203" spans="1:11" ht="16.5" customHeight="1" x14ac:dyDescent="0.3">
      <c r="A203" s="71">
        <v>6</v>
      </c>
      <c r="B203" s="72" t="s">
        <v>98</v>
      </c>
      <c r="C203" s="72" t="s">
        <v>159</v>
      </c>
      <c r="D203" s="72" t="s">
        <v>76</v>
      </c>
      <c r="E203" s="72">
        <v>1</v>
      </c>
      <c r="F203" s="72">
        <v>2</v>
      </c>
      <c r="G203" s="57"/>
      <c r="H203" s="50">
        <f t="shared" si="30"/>
        <v>0</v>
      </c>
      <c r="I203" s="58"/>
      <c r="J203" s="50">
        <f t="shared" si="31"/>
        <v>0</v>
      </c>
      <c r="K203" s="52">
        <f t="shared" si="32"/>
        <v>0</v>
      </c>
    </row>
    <row r="204" spans="1:11" ht="16.5" customHeight="1" x14ac:dyDescent="0.3">
      <c r="A204" s="71">
        <v>7</v>
      </c>
      <c r="B204" s="72" t="s">
        <v>98</v>
      </c>
      <c r="C204" s="72" t="s">
        <v>160</v>
      </c>
      <c r="D204" s="72" t="s">
        <v>76</v>
      </c>
      <c r="E204" s="72">
        <v>1</v>
      </c>
      <c r="F204" s="72">
        <v>2</v>
      </c>
      <c r="G204" s="57"/>
      <c r="H204" s="50">
        <f t="shared" si="30"/>
        <v>0</v>
      </c>
      <c r="I204" s="58"/>
      <c r="J204" s="50">
        <f t="shared" si="31"/>
        <v>0</v>
      </c>
      <c r="K204" s="52">
        <f t="shared" si="32"/>
        <v>0</v>
      </c>
    </row>
    <row r="205" spans="1:11" ht="16.5" customHeight="1" x14ac:dyDescent="0.3">
      <c r="A205" s="71">
        <v>8</v>
      </c>
      <c r="B205" s="72" t="s">
        <v>98</v>
      </c>
      <c r="C205" s="72" t="s">
        <v>161</v>
      </c>
      <c r="D205" s="72" t="s">
        <v>76</v>
      </c>
      <c r="E205" s="72">
        <v>1</v>
      </c>
      <c r="F205" s="72">
        <v>2</v>
      </c>
      <c r="G205" s="57"/>
      <c r="H205" s="50">
        <f t="shared" si="30"/>
        <v>0</v>
      </c>
      <c r="I205" s="58"/>
      <c r="J205" s="50">
        <f t="shared" si="31"/>
        <v>0</v>
      </c>
      <c r="K205" s="52">
        <f t="shared" si="32"/>
        <v>0</v>
      </c>
    </row>
    <row r="206" spans="1:11" ht="16.5" customHeight="1" x14ac:dyDescent="0.3">
      <c r="A206" s="71">
        <v>9</v>
      </c>
      <c r="B206" s="72" t="s">
        <v>104</v>
      </c>
      <c r="C206" s="72" t="s">
        <v>162</v>
      </c>
      <c r="D206" s="72" t="s">
        <v>76</v>
      </c>
      <c r="E206" s="72">
        <v>1</v>
      </c>
      <c r="F206" s="72">
        <v>2</v>
      </c>
      <c r="G206" s="57"/>
      <c r="H206" s="50">
        <f t="shared" si="30"/>
        <v>0</v>
      </c>
      <c r="I206" s="58"/>
      <c r="J206" s="50">
        <f t="shared" si="31"/>
        <v>0</v>
      </c>
      <c r="K206" s="52">
        <f t="shared" si="32"/>
        <v>0</v>
      </c>
    </row>
    <row r="207" spans="1:11" ht="16.5" customHeight="1" x14ac:dyDescent="0.3">
      <c r="A207" s="71">
        <v>10</v>
      </c>
      <c r="B207" s="72" t="s">
        <v>104</v>
      </c>
      <c r="C207" s="72" t="s">
        <v>163</v>
      </c>
      <c r="D207" s="72" t="s">
        <v>76</v>
      </c>
      <c r="E207" s="72">
        <v>1</v>
      </c>
      <c r="F207" s="72">
        <v>2</v>
      </c>
      <c r="G207" s="57"/>
      <c r="H207" s="50">
        <f t="shared" si="30"/>
        <v>0</v>
      </c>
      <c r="I207" s="58"/>
      <c r="J207" s="50">
        <f t="shared" si="31"/>
        <v>0</v>
      </c>
      <c r="K207" s="52">
        <f t="shared" si="32"/>
        <v>0</v>
      </c>
    </row>
    <row r="208" spans="1:11" ht="16.5" customHeight="1" x14ac:dyDescent="0.3">
      <c r="A208" s="71">
        <v>11</v>
      </c>
      <c r="B208" s="72" t="s">
        <v>104</v>
      </c>
      <c r="C208" s="72" t="s">
        <v>164</v>
      </c>
      <c r="D208" s="72" t="s">
        <v>75</v>
      </c>
      <c r="E208" s="72">
        <v>1</v>
      </c>
      <c r="F208" s="72">
        <v>2</v>
      </c>
      <c r="G208" s="57"/>
      <c r="H208" s="50">
        <f t="shared" si="30"/>
        <v>0</v>
      </c>
      <c r="I208" s="58"/>
      <c r="J208" s="50">
        <f t="shared" si="31"/>
        <v>0</v>
      </c>
      <c r="K208" s="52">
        <f t="shared" si="32"/>
        <v>0</v>
      </c>
    </row>
    <row r="209" spans="1:11" ht="16.5" customHeight="1" x14ac:dyDescent="0.3">
      <c r="A209" s="71">
        <v>12</v>
      </c>
      <c r="B209" s="72" t="s">
        <v>104</v>
      </c>
      <c r="C209" s="72" t="s">
        <v>165</v>
      </c>
      <c r="D209" s="72" t="s">
        <v>76</v>
      </c>
      <c r="E209" s="72">
        <v>1</v>
      </c>
      <c r="F209" s="72">
        <v>2</v>
      </c>
      <c r="G209" s="57"/>
      <c r="H209" s="50">
        <f t="shared" si="30"/>
        <v>0</v>
      </c>
      <c r="I209" s="58"/>
      <c r="J209" s="50">
        <f t="shared" si="31"/>
        <v>0</v>
      </c>
      <c r="K209" s="52">
        <f t="shared" si="32"/>
        <v>0</v>
      </c>
    </row>
    <row r="210" spans="1:11" ht="16.5" customHeight="1" thickBot="1" x14ac:dyDescent="0.35">
      <c r="A210" s="71">
        <v>13</v>
      </c>
      <c r="B210" s="72" t="s">
        <v>104</v>
      </c>
      <c r="C210" s="72" t="s">
        <v>166</v>
      </c>
      <c r="D210" s="72" t="s">
        <v>76</v>
      </c>
      <c r="E210" s="72">
        <v>1</v>
      </c>
      <c r="F210" s="72">
        <v>2</v>
      </c>
      <c r="G210" s="57"/>
      <c r="H210" s="50">
        <f t="shared" si="30"/>
        <v>0</v>
      </c>
      <c r="I210" s="58"/>
      <c r="J210" s="50">
        <f t="shared" si="31"/>
        <v>0</v>
      </c>
      <c r="K210" s="52">
        <f t="shared" si="32"/>
        <v>0</v>
      </c>
    </row>
    <row r="211" spans="1:11" ht="16.5" customHeight="1" thickBot="1" x14ac:dyDescent="0.35">
      <c r="A211" s="133" t="s">
        <v>29</v>
      </c>
      <c r="B211" s="134"/>
      <c r="C211" s="134"/>
      <c r="D211" s="134"/>
      <c r="E211" s="134"/>
      <c r="F211" s="134"/>
      <c r="G211" s="135"/>
      <c r="H211" s="47">
        <f>SUM(H198:H210)</f>
        <v>0</v>
      </c>
      <c r="I211" s="48" t="s">
        <v>30</v>
      </c>
      <c r="J211" s="47">
        <f>SUM(J198:J210)</f>
        <v>0</v>
      </c>
      <c r="K211" s="47">
        <f>SUM(K198:K210)</f>
        <v>0</v>
      </c>
    </row>
    <row r="212" spans="1:11" ht="16.5" customHeight="1" x14ac:dyDescent="0.3">
      <c r="A212" s="4"/>
    </row>
    <row r="213" spans="1:11" ht="16.5" customHeight="1" thickBot="1" x14ac:dyDescent="0.35">
      <c r="A213" s="4" t="s">
        <v>167</v>
      </c>
    </row>
    <row r="214" spans="1:11" ht="48" customHeight="1" thickBot="1" x14ac:dyDescent="0.35">
      <c r="A214" s="59" t="s">
        <v>0</v>
      </c>
      <c r="B214" s="59" t="s">
        <v>832</v>
      </c>
      <c r="C214" s="59" t="s">
        <v>855</v>
      </c>
      <c r="D214" s="59" t="s">
        <v>1</v>
      </c>
      <c r="E214" s="59" t="s">
        <v>896</v>
      </c>
      <c r="F214" s="59" t="s">
        <v>2</v>
      </c>
      <c r="G214" s="31" t="s">
        <v>856</v>
      </c>
      <c r="H214" s="31" t="s">
        <v>857</v>
      </c>
      <c r="I214" s="32" t="s">
        <v>858</v>
      </c>
      <c r="J214" s="31" t="s">
        <v>859</v>
      </c>
      <c r="K214" s="31" t="s">
        <v>860</v>
      </c>
    </row>
    <row r="215" spans="1:11" ht="16.5" customHeight="1" thickBot="1" x14ac:dyDescent="0.35">
      <c r="A215" s="60">
        <v>1</v>
      </c>
      <c r="B215" s="60">
        <v>2</v>
      </c>
      <c r="C215" s="60">
        <v>3</v>
      </c>
      <c r="D215" s="60">
        <v>4</v>
      </c>
      <c r="E215" s="60">
        <v>5</v>
      </c>
      <c r="F215" s="60">
        <v>6</v>
      </c>
      <c r="G215" s="33">
        <v>7</v>
      </c>
      <c r="H215" s="33">
        <v>8</v>
      </c>
      <c r="I215" s="33">
        <v>9</v>
      </c>
      <c r="J215" s="33">
        <v>10</v>
      </c>
      <c r="K215" s="33">
        <v>11</v>
      </c>
    </row>
    <row r="216" spans="1:11" ht="16.5" customHeight="1" thickBot="1" x14ac:dyDescent="0.35">
      <c r="A216" s="60" t="s">
        <v>5</v>
      </c>
      <c r="B216" s="60" t="s">
        <v>5</v>
      </c>
      <c r="C216" s="60" t="s">
        <v>5</v>
      </c>
      <c r="D216" s="60" t="s">
        <v>5</v>
      </c>
      <c r="E216" s="60" t="s">
        <v>5</v>
      </c>
      <c r="F216" s="60" t="s">
        <v>5</v>
      </c>
      <c r="G216" s="33" t="s">
        <v>5</v>
      </c>
      <c r="H216" s="33" t="s">
        <v>6</v>
      </c>
      <c r="I216" s="33" t="s">
        <v>5</v>
      </c>
      <c r="J216" s="33" t="s">
        <v>7</v>
      </c>
      <c r="K216" s="33" t="s">
        <v>8</v>
      </c>
    </row>
    <row r="217" spans="1:11" ht="16.5" customHeight="1" x14ac:dyDescent="0.3">
      <c r="A217" s="71">
        <v>1</v>
      </c>
      <c r="B217" s="72" t="s">
        <v>217</v>
      </c>
      <c r="C217" s="72" t="s">
        <v>64</v>
      </c>
      <c r="D217" s="72" t="s">
        <v>935</v>
      </c>
      <c r="E217" s="72">
        <v>1</v>
      </c>
      <c r="F217" s="72">
        <v>2</v>
      </c>
      <c r="G217" s="57"/>
      <c r="H217" s="50">
        <f t="shared" ref="H217:H230" si="36">E217*F217*G217</f>
        <v>0</v>
      </c>
      <c r="I217" s="58"/>
      <c r="J217" s="50">
        <f t="shared" ref="J217:J230" si="37">H217*I217</f>
        <v>0</v>
      </c>
      <c r="K217" s="52">
        <f t="shared" ref="K217:K230" si="38">H217+J217</f>
        <v>0</v>
      </c>
    </row>
    <row r="218" spans="1:11" ht="16.5" customHeight="1" x14ac:dyDescent="0.3">
      <c r="A218" s="71">
        <v>2</v>
      </c>
      <c r="B218" s="72" t="s">
        <v>168</v>
      </c>
      <c r="C218" s="72" t="s">
        <v>28</v>
      </c>
      <c r="D218" s="72" t="s">
        <v>62</v>
      </c>
      <c r="E218" s="72">
        <v>1</v>
      </c>
      <c r="F218" s="72">
        <v>2</v>
      </c>
      <c r="G218" s="57"/>
      <c r="H218" s="50">
        <f t="shared" si="36"/>
        <v>0</v>
      </c>
      <c r="I218" s="58"/>
      <c r="J218" s="50">
        <f t="shared" si="37"/>
        <v>0</v>
      </c>
      <c r="K218" s="52">
        <f t="shared" si="38"/>
        <v>0</v>
      </c>
    </row>
    <row r="219" spans="1:11" ht="16.5" customHeight="1" x14ac:dyDescent="0.3">
      <c r="A219" s="71">
        <v>3</v>
      </c>
      <c r="B219" s="72" t="s">
        <v>168</v>
      </c>
      <c r="C219" s="72" t="s">
        <v>28</v>
      </c>
      <c r="D219" s="72" t="s">
        <v>62</v>
      </c>
      <c r="E219" s="72">
        <v>1</v>
      </c>
      <c r="F219" s="72">
        <v>2</v>
      </c>
      <c r="G219" s="57"/>
      <c r="H219" s="50">
        <f t="shared" si="36"/>
        <v>0</v>
      </c>
      <c r="I219" s="58"/>
      <c r="J219" s="50">
        <f t="shared" si="37"/>
        <v>0</v>
      </c>
      <c r="K219" s="52">
        <f t="shared" si="38"/>
        <v>0</v>
      </c>
    </row>
    <row r="220" spans="1:11" ht="16.5" customHeight="1" x14ac:dyDescent="0.3">
      <c r="A220" s="71">
        <v>4</v>
      </c>
      <c r="B220" s="72" t="s">
        <v>168</v>
      </c>
      <c r="C220" s="72" t="s">
        <v>28</v>
      </c>
      <c r="D220" s="72" t="s">
        <v>62</v>
      </c>
      <c r="E220" s="72">
        <v>1</v>
      </c>
      <c r="F220" s="72">
        <v>2</v>
      </c>
      <c r="G220" s="57"/>
      <c r="H220" s="50">
        <f t="shared" si="36"/>
        <v>0</v>
      </c>
      <c r="I220" s="58"/>
      <c r="J220" s="50">
        <f t="shared" si="37"/>
        <v>0</v>
      </c>
      <c r="K220" s="52">
        <f t="shared" si="38"/>
        <v>0</v>
      </c>
    </row>
    <row r="221" spans="1:11" ht="16.5" customHeight="1" x14ac:dyDescent="0.3">
      <c r="A221" s="71">
        <v>5</v>
      </c>
      <c r="B221" s="72" t="s">
        <v>168</v>
      </c>
      <c r="C221" s="72" t="s">
        <v>28</v>
      </c>
      <c r="D221" s="72" t="s">
        <v>62</v>
      </c>
      <c r="E221" s="72">
        <v>1</v>
      </c>
      <c r="F221" s="72">
        <v>2</v>
      </c>
      <c r="G221" s="57"/>
      <c r="H221" s="50">
        <f t="shared" si="36"/>
        <v>0</v>
      </c>
      <c r="I221" s="58"/>
      <c r="J221" s="50">
        <f t="shared" si="37"/>
        <v>0</v>
      </c>
      <c r="K221" s="52">
        <f t="shared" si="38"/>
        <v>0</v>
      </c>
    </row>
    <row r="222" spans="1:11" ht="16.5" customHeight="1" x14ac:dyDescent="0.3">
      <c r="A222" s="71">
        <v>6</v>
      </c>
      <c r="B222" s="72" t="s">
        <v>168</v>
      </c>
      <c r="C222" s="72" t="s">
        <v>169</v>
      </c>
      <c r="D222" s="72" t="s">
        <v>61</v>
      </c>
      <c r="E222" s="72">
        <v>1</v>
      </c>
      <c r="F222" s="72">
        <v>2</v>
      </c>
      <c r="G222" s="57"/>
      <c r="H222" s="50">
        <f t="shared" si="36"/>
        <v>0</v>
      </c>
      <c r="I222" s="58"/>
      <c r="J222" s="50">
        <f t="shared" si="37"/>
        <v>0</v>
      </c>
      <c r="K222" s="52">
        <f t="shared" si="38"/>
        <v>0</v>
      </c>
    </row>
    <row r="223" spans="1:11" ht="16.5" customHeight="1" x14ac:dyDescent="0.3">
      <c r="A223" s="71">
        <v>7</v>
      </c>
      <c r="B223" s="72" t="s">
        <v>168</v>
      </c>
      <c r="C223" s="72" t="s">
        <v>170</v>
      </c>
      <c r="D223" s="72" t="s">
        <v>171</v>
      </c>
      <c r="E223" s="72">
        <v>1</v>
      </c>
      <c r="F223" s="72">
        <v>2</v>
      </c>
      <c r="G223" s="57"/>
      <c r="H223" s="50">
        <f t="shared" si="36"/>
        <v>0</v>
      </c>
      <c r="I223" s="58"/>
      <c r="J223" s="50">
        <f t="shared" si="37"/>
        <v>0</v>
      </c>
      <c r="K223" s="52">
        <f t="shared" si="38"/>
        <v>0</v>
      </c>
    </row>
    <row r="224" spans="1:11" ht="16.5" customHeight="1" x14ac:dyDescent="0.3">
      <c r="A224" s="71">
        <v>8</v>
      </c>
      <c r="B224" s="72" t="s">
        <v>168</v>
      </c>
      <c r="C224" s="72" t="s">
        <v>172</v>
      </c>
      <c r="D224" s="72" t="s">
        <v>171</v>
      </c>
      <c r="E224" s="72">
        <v>1</v>
      </c>
      <c r="F224" s="72">
        <v>2</v>
      </c>
      <c r="G224" s="57"/>
      <c r="H224" s="50">
        <f t="shared" si="36"/>
        <v>0</v>
      </c>
      <c r="I224" s="58"/>
      <c r="J224" s="50">
        <f t="shared" si="37"/>
        <v>0</v>
      </c>
      <c r="K224" s="52">
        <f t="shared" si="38"/>
        <v>0</v>
      </c>
    </row>
    <row r="225" spans="1:11" ht="16.5" customHeight="1" x14ac:dyDescent="0.3">
      <c r="A225" s="71">
        <v>9</v>
      </c>
      <c r="B225" s="72" t="s">
        <v>168</v>
      </c>
      <c r="C225" s="72" t="s">
        <v>173</v>
      </c>
      <c r="D225" s="72" t="s">
        <v>48</v>
      </c>
      <c r="E225" s="72">
        <v>1</v>
      </c>
      <c r="F225" s="72">
        <v>2</v>
      </c>
      <c r="G225" s="57"/>
      <c r="H225" s="50">
        <f t="shared" si="36"/>
        <v>0</v>
      </c>
      <c r="I225" s="58"/>
      <c r="J225" s="50">
        <f t="shared" si="37"/>
        <v>0</v>
      </c>
      <c r="K225" s="52">
        <f t="shared" si="38"/>
        <v>0</v>
      </c>
    </row>
    <row r="226" spans="1:11" ht="16.5" customHeight="1" x14ac:dyDescent="0.3">
      <c r="A226" s="71">
        <v>10</v>
      </c>
      <c r="B226" s="72" t="s">
        <v>168</v>
      </c>
      <c r="C226" s="72" t="s">
        <v>174</v>
      </c>
      <c r="D226" s="72" t="s">
        <v>48</v>
      </c>
      <c r="E226" s="72">
        <v>1</v>
      </c>
      <c r="F226" s="72">
        <v>2</v>
      </c>
      <c r="G226" s="57"/>
      <c r="H226" s="50">
        <f t="shared" si="36"/>
        <v>0</v>
      </c>
      <c r="I226" s="58"/>
      <c r="J226" s="50">
        <f t="shared" si="37"/>
        <v>0</v>
      </c>
      <c r="K226" s="52">
        <f t="shared" si="38"/>
        <v>0</v>
      </c>
    </row>
    <row r="227" spans="1:11" ht="16.5" customHeight="1" x14ac:dyDescent="0.3">
      <c r="A227" s="71">
        <v>11</v>
      </c>
      <c r="B227" s="72" t="s">
        <v>168</v>
      </c>
      <c r="C227" s="72" t="s">
        <v>175</v>
      </c>
      <c r="D227" s="72" t="s">
        <v>48</v>
      </c>
      <c r="E227" s="72">
        <v>1</v>
      </c>
      <c r="F227" s="72">
        <v>2</v>
      </c>
      <c r="G227" s="57"/>
      <c r="H227" s="50">
        <f t="shared" si="36"/>
        <v>0</v>
      </c>
      <c r="I227" s="58"/>
      <c r="J227" s="50">
        <f t="shared" si="37"/>
        <v>0</v>
      </c>
      <c r="K227" s="52">
        <f t="shared" si="38"/>
        <v>0</v>
      </c>
    </row>
    <row r="228" spans="1:11" ht="16.5" customHeight="1" x14ac:dyDescent="0.3">
      <c r="A228" s="71">
        <v>12</v>
      </c>
      <c r="B228" s="72" t="s">
        <v>168</v>
      </c>
      <c r="C228" s="72" t="s">
        <v>176</v>
      </c>
      <c r="D228" s="72" t="s">
        <v>171</v>
      </c>
      <c r="E228" s="72">
        <v>1</v>
      </c>
      <c r="F228" s="72">
        <v>2</v>
      </c>
      <c r="G228" s="57"/>
      <c r="H228" s="50">
        <f t="shared" si="36"/>
        <v>0</v>
      </c>
      <c r="I228" s="58"/>
      <c r="J228" s="50">
        <f t="shared" si="37"/>
        <v>0</v>
      </c>
      <c r="K228" s="52">
        <f t="shared" si="38"/>
        <v>0</v>
      </c>
    </row>
    <row r="229" spans="1:11" ht="16.5" customHeight="1" x14ac:dyDescent="0.3">
      <c r="A229" s="71">
        <v>13</v>
      </c>
      <c r="B229" s="72" t="s">
        <v>168</v>
      </c>
      <c r="C229" s="72" t="s">
        <v>177</v>
      </c>
      <c r="D229" s="72" t="s">
        <v>48</v>
      </c>
      <c r="E229" s="72">
        <v>1</v>
      </c>
      <c r="F229" s="72">
        <v>2</v>
      </c>
      <c r="G229" s="57"/>
      <c r="H229" s="50">
        <f t="shared" si="36"/>
        <v>0</v>
      </c>
      <c r="I229" s="58"/>
      <c r="J229" s="50">
        <f t="shared" si="37"/>
        <v>0</v>
      </c>
      <c r="K229" s="52">
        <f t="shared" si="38"/>
        <v>0</v>
      </c>
    </row>
    <row r="230" spans="1:11" ht="16.5" customHeight="1" thickBot="1" x14ac:dyDescent="0.35">
      <c r="A230" s="71">
        <v>14</v>
      </c>
      <c r="B230" s="72" t="s">
        <v>168</v>
      </c>
      <c r="C230" s="72" t="s">
        <v>178</v>
      </c>
      <c r="D230" s="72" t="s">
        <v>171</v>
      </c>
      <c r="E230" s="72">
        <v>1</v>
      </c>
      <c r="F230" s="72">
        <v>2</v>
      </c>
      <c r="G230" s="57"/>
      <c r="H230" s="50">
        <f t="shared" si="36"/>
        <v>0</v>
      </c>
      <c r="I230" s="58"/>
      <c r="J230" s="50">
        <f t="shared" si="37"/>
        <v>0</v>
      </c>
      <c r="K230" s="52">
        <f t="shared" si="38"/>
        <v>0</v>
      </c>
    </row>
    <row r="231" spans="1:11" ht="16.5" customHeight="1" thickBot="1" x14ac:dyDescent="0.35">
      <c r="A231" s="133" t="s">
        <v>29</v>
      </c>
      <c r="B231" s="134"/>
      <c r="C231" s="134"/>
      <c r="D231" s="134"/>
      <c r="E231" s="134"/>
      <c r="F231" s="134"/>
      <c r="G231" s="135"/>
      <c r="H231" s="47">
        <f>SUM(H217:H230)</f>
        <v>0</v>
      </c>
      <c r="I231" s="48" t="s">
        <v>30</v>
      </c>
      <c r="J231" s="47">
        <f>SUM(J217:J230)</f>
        <v>0</v>
      </c>
      <c r="K231" s="47">
        <f>SUM(K217:K230)</f>
        <v>0</v>
      </c>
    </row>
    <row r="232" spans="1:11" ht="16.5" customHeight="1" x14ac:dyDescent="0.3">
      <c r="A232" s="4"/>
    </row>
    <row r="233" spans="1:11" ht="16.5" customHeight="1" thickBot="1" x14ac:dyDescent="0.35">
      <c r="A233" s="4" t="s">
        <v>179</v>
      </c>
    </row>
    <row r="234" spans="1:11" ht="48" customHeight="1" thickBot="1" x14ac:dyDescent="0.35">
      <c r="A234" s="59" t="s">
        <v>0</v>
      </c>
      <c r="B234" s="59" t="s">
        <v>832</v>
      </c>
      <c r="C234" s="59" t="s">
        <v>855</v>
      </c>
      <c r="D234" s="59" t="s">
        <v>1</v>
      </c>
      <c r="E234" s="59" t="s">
        <v>896</v>
      </c>
      <c r="F234" s="59" t="s">
        <v>2</v>
      </c>
      <c r="G234" s="31" t="s">
        <v>856</v>
      </c>
      <c r="H234" s="31" t="s">
        <v>857</v>
      </c>
      <c r="I234" s="32" t="s">
        <v>858</v>
      </c>
      <c r="J234" s="31" t="s">
        <v>859</v>
      </c>
      <c r="K234" s="31" t="s">
        <v>860</v>
      </c>
    </row>
    <row r="235" spans="1:11" ht="16.5" customHeight="1" thickBot="1" x14ac:dyDescent="0.35">
      <c r="A235" s="60">
        <v>1</v>
      </c>
      <c r="B235" s="60">
        <v>2</v>
      </c>
      <c r="C235" s="60">
        <v>3</v>
      </c>
      <c r="D235" s="60">
        <v>4</v>
      </c>
      <c r="E235" s="60">
        <v>5</v>
      </c>
      <c r="F235" s="60">
        <v>6</v>
      </c>
      <c r="G235" s="33">
        <v>7</v>
      </c>
      <c r="H235" s="33">
        <v>8</v>
      </c>
      <c r="I235" s="33">
        <v>9</v>
      </c>
      <c r="J235" s="33">
        <v>10</v>
      </c>
      <c r="K235" s="33">
        <v>11</v>
      </c>
    </row>
    <row r="236" spans="1:11" ht="16.5" customHeight="1" thickBot="1" x14ac:dyDescent="0.35">
      <c r="A236" s="60" t="s">
        <v>5</v>
      </c>
      <c r="B236" s="60" t="s">
        <v>5</v>
      </c>
      <c r="C236" s="60" t="s">
        <v>5</v>
      </c>
      <c r="D236" s="60" t="s">
        <v>5</v>
      </c>
      <c r="E236" s="60" t="s">
        <v>5</v>
      </c>
      <c r="F236" s="60" t="s">
        <v>5</v>
      </c>
      <c r="G236" s="33" t="s">
        <v>5</v>
      </c>
      <c r="H236" s="33" t="s">
        <v>6</v>
      </c>
      <c r="I236" s="33" t="s">
        <v>5</v>
      </c>
      <c r="J236" s="33" t="s">
        <v>7</v>
      </c>
      <c r="K236" s="33" t="s">
        <v>8</v>
      </c>
    </row>
    <row r="237" spans="1:11" ht="16.5" customHeight="1" x14ac:dyDescent="0.3">
      <c r="A237" s="71">
        <v>1</v>
      </c>
      <c r="B237" s="72" t="s">
        <v>217</v>
      </c>
      <c r="C237" s="72" t="s">
        <v>9</v>
      </c>
      <c r="D237" s="72" t="s">
        <v>942</v>
      </c>
      <c r="E237" s="72">
        <v>1</v>
      </c>
      <c r="F237" s="72">
        <v>2</v>
      </c>
      <c r="G237" s="57"/>
      <c r="H237" s="50">
        <f>E237*F237*G237</f>
        <v>0</v>
      </c>
      <c r="I237" s="58"/>
      <c r="J237" s="50">
        <f>H237*I237</f>
        <v>0</v>
      </c>
      <c r="K237" s="52">
        <f>H237+J237</f>
        <v>0</v>
      </c>
    </row>
    <row r="238" spans="1:11" ht="16.5" customHeight="1" x14ac:dyDescent="0.3">
      <c r="A238" s="71">
        <v>2</v>
      </c>
      <c r="B238" s="72" t="s">
        <v>10</v>
      </c>
      <c r="C238" s="72" t="s">
        <v>28</v>
      </c>
      <c r="D238" s="72" t="s">
        <v>180</v>
      </c>
      <c r="E238" s="72">
        <v>1</v>
      </c>
      <c r="F238" s="72">
        <v>2</v>
      </c>
      <c r="G238" s="57"/>
      <c r="H238" s="50">
        <f t="shared" ref="H238:H254" si="39">E238*F238*G238</f>
        <v>0</v>
      </c>
      <c r="I238" s="58"/>
      <c r="J238" s="50">
        <f t="shared" ref="J238:J254" si="40">H238*I238</f>
        <v>0</v>
      </c>
      <c r="K238" s="52">
        <f t="shared" ref="K238:K254" si="41">H238+J238</f>
        <v>0</v>
      </c>
    </row>
    <row r="239" spans="1:11" ht="16.5" customHeight="1" x14ac:dyDescent="0.3">
      <c r="A239" s="71">
        <v>3</v>
      </c>
      <c r="B239" s="72" t="s">
        <v>10</v>
      </c>
      <c r="C239" s="72" t="s">
        <v>28</v>
      </c>
      <c r="D239" s="72" t="s">
        <v>180</v>
      </c>
      <c r="E239" s="72">
        <v>1</v>
      </c>
      <c r="F239" s="72">
        <v>2</v>
      </c>
      <c r="G239" s="57"/>
      <c r="H239" s="50">
        <f t="shared" si="39"/>
        <v>0</v>
      </c>
      <c r="I239" s="58"/>
      <c r="J239" s="50">
        <f t="shared" si="40"/>
        <v>0</v>
      </c>
      <c r="K239" s="52">
        <f t="shared" si="41"/>
        <v>0</v>
      </c>
    </row>
    <row r="240" spans="1:11" ht="16.5" customHeight="1" x14ac:dyDescent="0.3">
      <c r="A240" s="71">
        <v>4</v>
      </c>
      <c r="B240" s="72" t="s">
        <v>10</v>
      </c>
      <c r="C240" s="72" t="s">
        <v>28</v>
      </c>
      <c r="D240" s="72" t="s">
        <v>180</v>
      </c>
      <c r="E240" s="72">
        <v>1</v>
      </c>
      <c r="F240" s="72">
        <v>2</v>
      </c>
      <c r="G240" s="57"/>
      <c r="H240" s="50">
        <f t="shared" si="39"/>
        <v>0</v>
      </c>
      <c r="I240" s="58"/>
      <c r="J240" s="50">
        <f t="shared" si="40"/>
        <v>0</v>
      </c>
      <c r="K240" s="52">
        <f t="shared" si="41"/>
        <v>0</v>
      </c>
    </row>
    <row r="241" spans="1:11" ht="16.5" customHeight="1" x14ac:dyDescent="0.3">
      <c r="A241" s="71">
        <v>5</v>
      </c>
      <c r="B241" s="72" t="s">
        <v>10</v>
      </c>
      <c r="C241" s="72" t="s">
        <v>28</v>
      </c>
      <c r="D241" s="72" t="s">
        <v>180</v>
      </c>
      <c r="E241" s="72">
        <v>1</v>
      </c>
      <c r="F241" s="72">
        <v>2</v>
      </c>
      <c r="G241" s="57"/>
      <c r="H241" s="50">
        <f t="shared" si="39"/>
        <v>0</v>
      </c>
      <c r="I241" s="58"/>
      <c r="J241" s="50">
        <f t="shared" si="40"/>
        <v>0</v>
      </c>
      <c r="K241" s="52">
        <f t="shared" si="41"/>
        <v>0</v>
      </c>
    </row>
    <row r="242" spans="1:11" ht="16.5" customHeight="1" x14ac:dyDescent="0.3">
      <c r="A242" s="71">
        <v>6</v>
      </c>
      <c r="B242" s="72" t="s">
        <v>10</v>
      </c>
      <c r="C242" s="72" t="s">
        <v>28</v>
      </c>
      <c r="D242" s="72" t="s">
        <v>180</v>
      </c>
      <c r="E242" s="72">
        <v>1</v>
      </c>
      <c r="F242" s="72">
        <v>2</v>
      </c>
      <c r="G242" s="57"/>
      <c r="H242" s="50">
        <f t="shared" si="39"/>
        <v>0</v>
      </c>
      <c r="I242" s="58"/>
      <c r="J242" s="50">
        <f t="shared" si="40"/>
        <v>0</v>
      </c>
      <c r="K242" s="52">
        <f t="shared" si="41"/>
        <v>0</v>
      </c>
    </row>
    <row r="243" spans="1:11" ht="16.5" customHeight="1" x14ac:dyDescent="0.3">
      <c r="A243" s="71">
        <v>7</v>
      </c>
      <c r="B243" s="72" t="s">
        <v>10</v>
      </c>
      <c r="C243" s="72" t="s">
        <v>181</v>
      </c>
      <c r="D243" s="72" t="s">
        <v>48</v>
      </c>
      <c r="E243" s="72">
        <v>1</v>
      </c>
      <c r="F243" s="72">
        <v>2</v>
      </c>
      <c r="G243" s="57"/>
      <c r="H243" s="50">
        <f t="shared" si="39"/>
        <v>0</v>
      </c>
      <c r="I243" s="58"/>
      <c r="J243" s="50">
        <f t="shared" si="40"/>
        <v>0</v>
      </c>
      <c r="K243" s="52">
        <f t="shared" si="41"/>
        <v>0</v>
      </c>
    </row>
    <row r="244" spans="1:11" ht="16.5" customHeight="1" x14ac:dyDescent="0.3">
      <c r="A244" s="71">
        <v>8</v>
      </c>
      <c r="B244" s="72" t="s">
        <v>10</v>
      </c>
      <c r="C244" s="72" t="s">
        <v>182</v>
      </c>
      <c r="D244" s="72" t="s">
        <v>48</v>
      </c>
      <c r="E244" s="72">
        <v>1</v>
      </c>
      <c r="F244" s="72">
        <v>2</v>
      </c>
      <c r="G244" s="57"/>
      <c r="H244" s="50">
        <f t="shared" si="39"/>
        <v>0</v>
      </c>
      <c r="I244" s="58"/>
      <c r="J244" s="50">
        <f t="shared" si="40"/>
        <v>0</v>
      </c>
      <c r="K244" s="52">
        <f t="shared" si="41"/>
        <v>0</v>
      </c>
    </row>
    <row r="245" spans="1:11" ht="16.5" customHeight="1" x14ac:dyDescent="0.3">
      <c r="A245" s="71">
        <v>9</v>
      </c>
      <c r="B245" s="72" t="s">
        <v>10</v>
      </c>
      <c r="C245" s="72" t="s">
        <v>183</v>
      </c>
      <c r="D245" s="72" t="s">
        <v>48</v>
      </c>
      <c r="E245" s="72">
        <v>1</v>
      </c>
      <c r="F245" s="72">
        <v>2</v>
      </c>
      <c r="G245" s="57"/>
      <c r="H245" s="50">
        <f t="shared" si="39"/>
        <v>0</v>
      </c>
      <c r="I245" s="58"/>
      <c r="J245" s="50">
        <f t="shared" si="40"/>
        <v>0</v>
      </c>
      <c r="K245" s="52">
        <f t="shared" si="41"/>
        <v>0</v>
      </c>
    </row>
    <row r="246" spans="1:11" ht="16.5" customHeight="1" x14ac:dyDescent="0.3">
      <c r="A246" s="71">
        <v>10</v>
      </c>
      <c r="B246" s="72" t="s">
        <v>10</v>
      </c>
      <c r="C246" s="72" t="s">
        <v>184</v>
      </c>
      <c r="D246" s="72" t="s">
        <v>48</v>
      </c>
      <c r="E246" s="72">
        <v>1</v>
      </c>
      <c r="F246" s="72">
        <v>2</v>
      </c>
      <c r="G246" s="57"/>
      <c r="H246" s="50">
        <f t="shared" si="39"/>
        <v>0</v>
      </c>
      <c r="I246" s="58"/>
      <c r="J246" s="50">
        <f t="shared" si="40"/>
        <v>0</v>
      </c>
      <c r="K246" s="52">
        <f t="shared" si="41"/>
        <v>0</v>
      </c>
    </row>
    <row r="247" spans="1:11" ht="16.5" customHeight="1" x14ac:dyDescent="0.3">
      <c r="A247" s="71">
        <v>11</v>
      </c>
      <c r="B247" s="72" t="s">
        <v>10</v>
      </c>
      <c r="C247" s="72" t="s">
        <v>185</v>
      </c>
      <c r="D247" s="72" t="s">
        <v>48</v>
      </c>
      <c r="E247" s="72">
        <v>1</v>
      </c>
      <c r="F247" s="72">
        <v>2</v>
      </c>
      <c r="G247" s="57"/>
      <c r="H247" s="50">
        <f t="shared" si="39"/>
        <v>0</v>
      </c>
      <c r="I247" s="58"/>
      <c r="J247" s="50">
        <f t="shared" si="40"/>
        <v>0</v>
      </c>
      <c r="K247" s="52">
        <f t="shared" si="41"/>
        <v>0</v>
      </c>
    </row>
    <row r="248" spans="1:11" ht="16.5" customHeight="1" x14ac:dyDescent="0.3">
      <c r="A248" s="71">
        <v>12</v>
      </c>
      <c r="B248" s="72" t="s">
        <v>10</v>
      </c>
      <c r="C248" s="72" t="s">
        <v>186</v>
      </c>
      <c r="D248" s="72" t="s">
        <v>48</v>
      </c>
      <c r="E248" s="72">
        <v>1</v>
      </c>
      <c r="F248" s="72">
        <v>2</v>
      </c>
      <c r="G248" s="57"/>
      <c r="H248" s="50">
        <f t="shared" si="39"/>
        <v>0</v>
      </c>
      <c r="I248" s="58"/>
      <c r="J248" s="50">
        <f t="shared" si="40"/>
        <v>0</v>
      </c>
      <c r="K248" s="52">
        <f t="shared" si="41"/>
        <v>0</v>
      </c>
    </row>
    <row r="249" spans="1:11" ht="16.5" customHeight="1" x14ac:dyDescent="0.3">
      <c r="A249" s="71">
        <v>13</v>
      </c>
      <c r="B249" s="72" t="s">
        <v>10</v>
      </c>
      <c r="C249" s="72" t="s">
        <v>187</v>
      </c>
      <c r="D249" s="72" t="s">
        <v>48</v>
      </c>
      <c r="E249" s="72">
        <v>1</v>
      </c>
      <c r="F249" s="72">
        <v>2</v>
      </c>
      <c r="G249" s="57"/>
      <c r="H249" s="50">
        <f t="shared" si="39"/>
        <v>0</v>
      </c>
      <c r="I249" s="58"/>
      <c r="J249" s="50">
        <f t="shared" si="40"/>
        <v>0</v>
      </c>
      <c r="K249" s="52">
        <f t="shared" si="41"/>
        <v>0</v>
      </c>
    </row>
    <row r="250" spans="1:11" ht="16.5" customHeight="1" x14ac:dyDescent="0.3">
      <c r="A250" s="71">
        <v>14</v>
      </c>
      <c r="B250" s="72" t="s">
        <v>10</v>
      </c>
      <c r="C250" s="72" t="s">
        <v>188</v>
      </c>
      <c r="D250" s="72" t="s">
        <v>48</v>
      </c>
      <c r="E250" s="72">
        <v>1</v>
      </c>
      <c r="F250" s="72">
        <v>2</v>
      </c>
      <c r="G250" s="57"/>
      <c r="H250" s="50">
        <f t="shared" si="39"/>
        <v>0</v>
      </c>
      <c r="I250" s="58"/>
      <c r="J250" s="50">
        <f t="shared" si="40"/>
        <v>0</v>
      </c>
      <c r="K250" s="52">
        <f t="shared" si="41"/>
        <v>0</v>
      </c>
    </row>
    <row r="251" spans="1:11" ht="16.5" customHeight="1" x14ac:dyDescent="0.3">
      <c r="A251" s="71">
        <v>15</v>
      </c>
      <c r="B251" s="72" t="s">
        <v>10</v>
      </c>
      <c r="C251" s="72" t="s">
        <v>42</v>
      </c>
      <c r="D251" s="72" t="s">
        <v>171</v>
      </c>
      <c r="E251" s="72">
        <v>1</v>
      </c>
      <c r="F251" s="72">
        <v>2</v>
      </c>
      <c r="G251" s="57"/>
      <c r="H251" s="50">
        <f t="shared" si="39"/>
        <v>0</v>
      </c>
      <c r="I251" s="58"/>
      <c r="J251" s="50">
        <f t="shared" si="40"/>
        <v>0</v>
      </c>
      <c r="K251" s="52">
        <f t="shared" si="41"/>
        <v>0</v>
      </c>
    </row>
    <row r="252" spans="1:11" ht="16.5" customHeight="1" x14ac:dyDescent="0.3">
      <c r="A252" s="71">
        <v>16</v>
      </c>
      <c r="B252" s="72" t="s">
        <v>10</v>
      </c>
      <c r="C252" s="72" t="s">
        <v>189</v>
      </c>
      <c r="D252" s="72" t="s">
        <v>48</v>
      </c>
      <c r="E252" s="72">
        <v>1</v>
      </c>
      <c r="F252" s="72">
        <v>2</v>
      </c>
      <c r="G252" s="57"/>
      <c r="H252" s="50">
        <f t="shared" si="39"/>
        <v>0</v>
      </c>
      <c r="I252" s="58"/>
      <c r="J252" s="50">
        <f t="shared" si="40"/>
        <v>0</v>
      </c>
      <c r="K252" s="52">
        <f t="shared" si="41"/>
        <v>0</v>
      </c>
    </row>
    <row r="253" spans="1:11" ht="16.5" customHeight="1" x14ac:dyDescent="0.3">
      <c r="A253" s="71">
        <v>17</v>
      </c>
      <c r="B253" s="72" t="s">
        <v>65</v>
      </c>
      <c r="C253" s="72" t="s">
        <v>28</v>
      </c>
      <c r="D253" s="72" t="s">
        <v>180</v>
      </c>
      <c r="E253" s="72">
        <v>1</v>
      </c>
      <c r="F253" s="72">
        <v>2</v>
      </c>
      <c r="G253" s="57"/>
      <c r="H253" s="50">
        <f t="shared" si="39"/>
        <v>0</v>
      </c>
      <c r="I253" s="58"/>
      <c r="J253" s="50">
        <f t="shared" si="40"/>
        <v>0</v>
      </c>
      <c r="K253" s="52">
        <f t="shared" si="41"/>
        <v>0</v>
      </c>
    </row>
    <row r="254" spans="1:11" ht="16.5" customHeight="1" thickBot="1" x14ac:dyDescent="0.35">
      <c r="A254" s="71">
        <v>18</v>
      </c>
      <c r="B254" s="72" t="s">
        <v>65</v>
      </c>
      <c r="C254" s="72" t="s">
        <v>28</v>
      </c>
      <c r="D254" s="72" t="s">
        <v>180</v>
      </c>
      <c r="E254" s="72">
        <v>1</v>
      </c>
      <c r="F254" s="72">
        <v>2</v>
      </c>
      <c r="G254" s="57"/>
      <c r="H254" s="50">
        <f t="shared" si="39"/>
        <v>0</v>
      </c>
      <c r="I254" s="58"/>
      <c r="J254" s="50">
        <f t="shared" si="40"/>
        <v>0</v>
      </c>
      <c r="K254" s="52">
        <f t="shared" si="41"/>
        <v>0</v>
      </c>
    </row>
    <row r="255" spans="1:11" ht="16.5" customHeight="1" thickBot="1" x14ac:dyDescent="0.35">
      <c r="A255" s="133" t="s">
        <v>29</v>
      </c>
      <c r="B255" s="134"/>
      <c r="C255" s="134"/>
      <c r="D255" s="134"/>
      <c r="E255" s="134"/>
      <c r="F255" s="134"/>
      <c r="G255" s="135"/>
      <c r="H255" s="47">
        <f>SUM(H237:H254)</f>
        <v>0</v>
      </c>
      <c r="I255" s="48" t="s">
        <v>30</v>
      </c>
      <c r="J255" s="47">
        <f>SUM(J237:J254)</f>
        <v>0</v>
      </c>
      <c r="K255" s="47">
        <f>SUM(K237:K254)</f>
        <v>0</v>
      </c>
    </row>
    <row r="256" spans="1:11" ht="16.5" customHeight="1" x14ac:dyDescent="0.3">
      <c r="A256" s="4"/>
    </row>
    <row r="257" spans="1:11" ht="16.5" customHeight="1" thickBot="1" x14ac:dyDescent="0.35">
      <c r="A257" s="4" t="s">
        <v>190</v>
      </c>
    </row>
    <row r="258" spans="1:11" ht="48" customHeight="1" thickBot="1" x14ac:dyDescent="0.35">
      <c r="A258" s="59" t="s">
        <v>0</v>
      </c>
      <c r="B258" s="59" t="s">
        <v>832</v>
      </c>
      <c r="C258" s="59" t="s">
        <v>855</v>
      </c>
      <c r="D258" s="59" t="s">
        <v>1</v>
      </c>
      <c r="E258" s="59" t="s">
        <v>896</v>
      </c>
      <c r="F258" s="59" t="s">
        <v>2</v>
      </c>
      <c r="G258" s="31" t="s">
        <v>856</v>
      </c>
      <c r="H258" s="31" t="s">
        <v>857</v>
      </c>
      <c r="I258" s="32" t="s">
        <v>858</v>
      </c>
      <c r="J258" s="31" t="s">
        <v>859</v>
      </c>
      <c r="K258" s="31" t="s">
        <v>860</v>
      </c>
    </row>
    <row r="259" spans="1:11" ht="16.5" customHeight="1" thickBot="1" x14ac:dyDescent="0.35">
      <c r="A259" s="60">
        <v>1</v>
      </c>
      <c r="B259" s="60">
        <v>2</v>
      </c>
      <c r="C259" s="60">
        <v>3</v>
      </c>
      <c r="D259" s="60">
        <v>4</v>
      </c>
      <c r="E259" s="60">
        <v>5</v>
      </c>
      <c r="F259" s="60">
        <v>6</v>
      </c>
      <c r="G259" s="33">
        <v>7</v>
      </c>
      <c r="H259" s="33">
        <v>8</v>
      </c>
      <c r="I259" s="33">
        <v>9</v>
      </c>
      <c r="J259" s="33">
        <v>10</v>
      </c>
      <c r="K259" s="33">
        <v>11</v>
      </c>
    </row>
    <row r="260" spans="1:11" ht="16.5" customHeight="1" thickBot="1" x14ac:dyDescent="0.35">
      <c r="A260" s="60" t="s">
        <v>5</v>
      </c>
      <c r="B260" s="60" t="s">
        <v>5</v>
      </c>
      <c r="C260" s="60" t="s">
        <v>5</v>
      </c>
      <c r="D260" s="60" t="s">
        <v>5</v>
      </c>
      <c r="E260" s="60" t="s">
        <v>5</v>
      </c>
      <c r="F260" s="60" t="s">
        <v>5</v>
      </c>
      <c r="G260" s="33" t="s">
        <v>5</v>
      </c>
      <c r="H260" s="33" t="s">
        <v>6</v>
      </c>
      <c r="I260" s="33" t="s">
        <v>5</v>
      </c>
      <c r="J260" s="33" t="s">
        <v>7</v>
      </c>
      <c r="K260" s="33" t="s">
        <v>8</v>
      </c>
    </row>
    <row r="261" spans="1:11" ht="16.5" customHeight="1" x14ac:dyDescent="0.3">
      <c r="A261" s="71">
        <v>1</v>
      </c>
      <c r="B261" s="72" t="s">
        <v>217</v>
      </c>
      <c r="C261" s="72" t="s">
        <v>9</v>
      </c>
      <c r="D261" s="72" t="s">
        <v>191</v>
      </c>
      <c r="E261" s="72">
        <v>1</v>
      </c>
      <c r="F261" s="72">
        <v>2</v>
      </c>
      <c r="G261" s="57"/>
      <c r="H261" s="50">
        <f t="shared" ref="H261:H272" si="42">E261*F261*G261</f>
        <v>0</v>
      </c>
      <c r="I261" s="58"/>
      <c r="J261" s="50">
        <f t="shared" ref="J261:J272" si="43">H261*I261</f>
        <v>0</v>
      </c>
      <c r="K261" s="52">
        <f t="shared" ref="K261:K272" si="44">H261+J261</f>
        <v>0</v>
      </c>
    </row>
    <row r="262" spans="1:11" ht="16.5" customHeight="1" x14ac:dyDescent="0.3">
      <c r="A262" s="71">
        <v>2</v>
      </c>
      <c r="B262" s="72" t="s">
        <v>192</v>
      </c>
      <c r="C262" s="72" t="s">
        <v>193</v>
      </c>
      <c r="D262" s="72" t="s">
        <v>171</v>
      </c>
      <c r="E262" s="72">
        <v>1</v>
      </c>
      <c r="F262" s="72">
        <v>2</v>
      </c>
      <c r="G262" s="57"/>
      <c r="H262" s="50">
        <f t="shared" si="42"/>
        <v>0</v>
      </c>
      <c r="I262" s="58"/>
      <c r="J262" s="50">
        <f t="shared" si="43"/>
        <v>0</v>
      </c>
      <c r="K262" s="52">
        <f t="shared" si="44"/>
        <v>0</v>
      </c>
    </row>
    <row r="263" spans="1:11" ht="16.5" customHeight="1" x14ac:dyDescent="0.3">
      <c r="A263" s="71">
        <v>3</v>
      </c>
      <c r="B263" s="72" t="s">
        <v>192</v>
      </c>
      <c r="C263" s="72" t="s">
        <v>194</v>
      </c>
      <c r="D263" s="72" t="s">
        <v>171</v>
      </c>
      <c r="E263" s="72">
        <v>1</v>
      </c>
      <c r="F263" s="72">
        <v>2</v>
      </c>
      <c r="G263" s="57"/>
      <c r="H263" s="50">
        <f t="shared" si="42"/>
        <v>0</v>
      </c>
      <c r="I263" s="58"/>
      <c r="J263" s="50">
        <f t="shared" si="43"/>
        <v>0</v>
      </c>
      <c r="K263" s="52">
        <f t="shared" si="44"/>
        <v>0</v>
      </c>
    </row>
    <row r="264" spans="1:11" ht="16.5" customHeight="1" x14ac:dyDescent="0.3">
      <c r="A264" s="71">
        <v>4</v>
      </c>
      <c r="B264" s="72" t="s">
        <v>192</v>
      </c>
      <c r="C264" s="72" t="s">
        <v>195</v>
      </c>
      <c r="D264" s="72" t="s">
        <v>171</v>
      </c>
      <c r="E264" s="72">
        <v>1</v>
      </c>
      <c r="F264" s="72">
        <v>2</v>
      </c>
      <c r="G264" s="57"/>
      <c r="H264" s="50">
        <f t="shared" si="42"/>
        <v>0</v>
      </c>
      <c r="I264" s="58"/>
      <c r="J264" s="50">
        <f t="shared" si="43"/>
        <v>0</v>
      </c>
      <c r="K264" s="52">
        <f t="shared" si="44"/>
        <v>0</v>
      </c>
    </row>
    <row r="265" spans="1:11" ht="16.5" customHeight="1" x14ac:dyDescent="0.3">
      <c r="A265" s="71">
        <v>5</v>
      </c>
      <c r="B265" s="72" t="s">
        <v>192</v>
      </c>
      <c r="C265" s="72" t="s">
        <v>196</v>
      </c>
      <c r="D265" s="72" t="s">
        <v>48</v>
      </c>
      <c r="E265" s="72">
        <v>1</v>
      </c>
      <c r="F265" s="72">
        <v>2</v>
      </c>
      <c r="G265" s="57"/>
      <c r="H265" s="50">
        <f t="shared" si="42"/>
        <v>0</v>
      </c>
      <c r="I265" s="58"/>
      <c r="J265" s="50">
        <f t="shared" si="43"/>
        <v>0</v>
      </c>
      <c r="K265" s="52">
        <f t="shared" si="44"/>
        <v>0</v>
      </c>
    </row>
    <row r="266" spans="1:11" ht="16.5" customHeight="1" x14ac:dyDescent="0.3">
      <c r="A266" s="71">
        <v>6</v>
      </c>
      <c r="B266" s="72" t="s">
        <v>192</v>
      </c>
      <c r="C266" s="72" t="s">
        <v>197</v>
      </c>
      <c r="D266" s="72" t="s">
        <v>48</v>
      </c>
      <c r="E266" s="72">
        <v>1</v>
      </c>
      <c r="F266" s="72">
        <v>2</v>
      </c>
      <c r="G266" s="57"/>
      <c r="H266" s="50">
        <f t="shared" si="42"/>
        <v>0</v>
      </c>
      <c r="I266" s="58"/>
      <c r="J266" s="50">
        <f t="shared" si="43"/>
        <v>0</v>
      </c>
      <c r="K266" s="52">
        <f t="shared" si="44"/>
        <v>0</v>
      </c>
    </row>
    <row r="267" spans="1:11" ht="16.5" customHeight="1" x14ac:dyDescent="0.3">
      <c r="A267" s="71">
        <v>7</v>
      </c>
      <c r="B267" s="72" t="s">
        <v>192</v>
      </c>
      <c r="C267" s="72" t="s">
        <v>198</v>
      </c>
      <c r="D267" s="72" t="s">
        <v>48</v>
      </c>
      <c r="E267" s="72">
        <v>1</v>
      </c>
      <c r="F267" s="72">
        <v>2</v>
      </c>
      <c r="G267" s="57"/>
      <c r="H267" s="50">
        <f t="shared" si="42"/>
        <v>0</v>
      </c>
      <c r="I267" s="58"/>
      <c r="J267" s="50">
        <f t="shared" si="43"/>
        <v>0</v>
      </c>
      <c r="K267" s="52">
        <f t="shared" si="44"/>
        <v>0</v>
      </c>
    </row>
    <row r="268" spans="1:11" ht="16.5" customHeight="1" x14ac:dyDescent="0.3">
      <c r="A268" s="71">
        <v>8</v>
      </c>
      <c r="B268" s="72" t="s">
        <v>192</v>
      </c>
      <c r="C268" s="72" t="s">
        <v>199</v>
      </c>
      <c r="D268" s="72" t="s">
        <v>53</v>
      </c>
      <c r="E268" s="72">
        <v>1</v>
      </c>
      <c r="F268" s="72">
        <v>2</v>
      </c>
      <c r="G268" s="57"/>
      <c r="H268" s="50">
        <f t="shared" si="42"/>
        <v>0</v>
      </c>
      <c r="I268" s="58"/>
      <c r="J268" s="50">
        <f t="shared" si="43"/>
        <v>0</v>
      </c>
      <c r="K268" s="52">
        <f t="shared" si="44"/>
        <v>0</v>
      </c>
    </row>
    <row r="269" spans="1:11" ht="16.5" customHeight="1" x14ac:dyDescent="0.3">
      <c r="A269" s="71">
        <v>9</v>
      </c>
      <c r="B269" s="72" t="s">
        <v>192</v>
      </c>
      <c r="C269" s="72" t="s">
        <v>200</v>
      </c>
      <c r="D269" s="72" t="s">
        <v>53</v>
      </c>
      <c r="E269" s="72">
        <v>1</v>
      </c>
      <c r="F269" s="72">
        <v>2</v>
      </c>
      <c r="G269" s="57"/>
      <c r="H269" s="50">
        <f t="shared" si="42"/>
        <v>0</v>
      </c>
      <c r="I269" s="58"/>
      <c r="J269" s="50">
        <f t="shared" si="43"/>
        <v>0</v>
      </c>
      <c r="K269" s="52">
        <f t="shared" si="44"/>
        <v>0</v>
      </c>
    </row>
    <row r="270" spans="1:11" ht="16.5" customHeight="1" x14ac:dyDescent="0.3">
      <c r="A270" s="71">
        <v>10</v>
      </c>
      <c r="B270" s="72" t="s">
        <v>192</v>
      </c>
      <c r="C270" s="72" t="s">
        <v>201</v>
      </c>
      <c r="D270" s="72" t="s">
        <v>53</v>
      </c>
      <c r="E270" s="72">
        <v>1</v>
      </c>
      <c r="F270" s="72">
        <v>2</v>
      </c>
      <c r="G270" s="57"/>
      <c r="H270" s="50">
        <f t="shared" si="42"/>
        <v>0</v>
      </c>
      <c r="I270" s="58"/>
      <c r="J270" s="50">
        <f t="shared" si="43"/>
        <v>0</v>
      </c>
      <c r="K270" s="52">
        <f t="shared" si="44"/>
        <v>0</v>
      </c>
    </row>
    <row r="271" spans="1:11" ht="16.5" customHeight="1" x14ac:dyDescent="0.3">
      <c r="A271" s="71">
        <v>11</v>
      </c>
      <c r="B271" s="72" t="s">
        <v>192</v>
      </c>
      <c r="C271" s="72" t="s">
        <v>202</v>
      </c>
      <c r="D271" s="72" t="s">
        <v>48</v>
      </c>
      <c r="E271" s="72">
        <v>1</v>
      </c>
      <c r="F271" s="72">
        <v>2</v>
      </c>
      <c r="G271" s="57"/>
      <c r="H271" s="50">
        <f t="shared" si="42"/>
        <v>0</v>
      </c>
      <c r="I271" s="58"/>
      <c r="J271" s="50">
        <f t="shared" si="43"/>
        <v>0</v>
      </c>
      <c r="K271" s="52">
        <f t="shared" si="44"/>
        <v>0</v>
      </c>
    </row>
    <row r="272" spans="1:11" ht="16.5" customHeight="1" thickBot="1" x14ac:dyDescent="0.35">
      <c r="A272" s="71">
        <v>12</v>
      </c>
      <c r="B272" s="72" t="s">
        <v>192</v>
      </c>
      <c r="C272" s="72" t="s">
        <v>203</v>
      </c>
      <c r="D272" s="72" t="s">
        <v>171</v>
      </c>
      <c r="E272" s="72">
        <v>1</v>
      </c>
      <c r="F272" s="72">
        <v>2</v>
      </c>
      <c r="G272" s="57"/>
      <c r="H272" s="50">
        <f t="shared" si="42"/>
        <v>0</v>
      </c>
      <c r="I272" s="58"/>
      <c r="J272" s="50">
        <f t="shared" si="43"/>
        <v>0</v>
      </c>
      <c r="K272" s="52">
        <f t="shared" si="44"/>
        <v>0</v>
      </c>
    </row>
    <row r="273" spans="1:11" ht="16.5" customHeight="1" thickBot="1" x14ac:dyDescent="0.35">
      <c r="A273" s="133" t="s">
        <v>29</v>
      </c>
      <c r="B273" s="134"/>
      <c r="C273" s="134"/>
      <c r="D273" s="134"/>
      <c r="E273" s="134"/>
      <c r="F273" s="134"/>
      <c r="G273" s="135"/>
      <c r="H273" s="47">
        <f>SUM(H261:H272)</f>
        <v>0</v>
      </c>
      <c r="I273" s="48" t="s">
        <v>30</v>
      </c>
      <c r="J273" s="47">
        <f>SUM(J261:J272)</f>
        <v>0</v>
      </c>
      <c r="K273" s="47">
        <f>SUM(K261:K272)</f>
        <v>0</v>
      </c>
    </row>
    <row r="274" spans="1:11" ht="16.5" customHeight="1" x14ac:dyDescent="0.3">
      <c r="A274" s="17"/>
      <c r="B274" s="17"/>
      <c r="C274" s="17"/>
      <c r="D274" s="17"/>
      <c r="E274" s="17"/>
      <c r="F274" s="17"/>
      <c r="G274" s="17"/>
      <c r="H274" s="18"/>
      <c r="I274" s="19"/>
      <c r="J274" s="18"/>
      <c r="K274" s="18"/>
    </row>
    <row r="275" spans="1:11" ht="16.5" customHeight="1" thickBot="1" x14ac:dyDescent="0.35">
      <c r="A275" s="4" t="s">
        <v>204</v>
      </c>
    </row>
    <row r="276" spans="1:11" ht="48" customHeight="1" thickBot="1" x14ac:dyDescent="0.35">
      <c r="A276" s="59" t="s">
        <v>0</v>
      </c>
      <c r="B276" s="59" t="s">
        <v>832</v>
      </c>
      <c r="C276" s="59" t="s">
        <v>855</v>
      </c>
      <c r="D276" s="59" t="s">
        <v>1</v>
      </c>
      <c r="E276" s="59" t="s">
        <v>896</v>
      </c>
      <c r="F276" s="59" t="s">
        <v>2</v>
      </c>
      <c r="G276" s="31" t="s">
        <v>856</v>
      </c>
      <c r="H276" s="31" t="s">
        <v>857</v>
      </c>
      <c r="I276" s="32" t="s">
        <v>858</v>
      </c>
      <c r="J276" s="31" t="s">
        <v>859</v>
      </c>
      <c r="K276" s="31" t="s">
        <v>860</v>
      </c>
    </row>
    <row r="277" spans="1:11" ht="16.5" customHeight="1" thickBot="1" x14ac:dyDescent="0.35">
      <c r="A277" s="60">
        <v>1</v>
      </c>
      <c r="B277" s="60">
        <v>2</v>
      </c>
      <c r="C277" s="60">
        <v>3</v>
      </c>
      <c r="D277" s="60">
        <v>4</v>
      </c>
      <c r="E277" s="60">
        <v>5</v>
      </c>
      <c r="F277" s="60">
        <v>6</v>
      </c>
      <c r="G277" s="33">
        <v>7</v>
      </c>
      <c r="H277" s="33">
        <v>8</v>
      </c>
      <c r="I277" s="33">
        <v>9</v>
      </c>
      <c r="J277" s="33">
        <v>10</v>
      </c>
      <c r="K277" s="33">
        <v>11</v>
      </c>
    </row>
    <row r="278" spans="1:11" ht="16.5" customHeight="1" thickBot="1" x14ac:dyDescent="0.35">
      <c r="A278" s="60" t="s">
        <v>5</v>
      </c>
      <c r="B278" s="60" t="s">
        <v>5</v>
      </c>
      <c r="C278" s="60" t="s">
        <v>5</v>
      </c>
      <c r="D278" s="60" t="s">
        <v>5</v>
      </c>
      <c r="E278" s="60" t="s">
        <v>5</v>
      </c>
      <c r="F278" s="60" t="s">
        <v>5</v>
      </c>
      <c r="G278" s="33" t="s">
        <v>5</v>
      </c>
      <c r="H278" s="33" t="s">
        <v>6</v>
      </c>
      <c r="I278" s="33" t="s">
        <v>5</v>
      </c>
      <c r="J278" s="33" t="s">
        <v>7</v>
      </c>
      <c r="K278" s="33" t="s">
        <v>8</v>
      </c>
    </row>
    <row r="279" spans="1:11" ht="16.5" customHeight="1" x14ac:dyDescent="0.3">
      <c r="A279" s="71">
        <v>1</v>
      </c>
      <c r="B279" s="72" t="s">
        <v>217</v>
      </c>
      <c r="C279" s="72" t="s">
        <v>9</v>
      </c>
      <c r="D279" s="72" t="s">
        <v>205</v>
      </c>
      <c r="E279" s="72">
        <v>1</v>
      </c>
      <c r="F279" s="72">
        <v>2</v>
      </c>
      <c r="G279" s="57"/>
      <c r="H279" s="50">
        <f t="shared" ref="H279:H290" si="45">E279*F279*G279</f>
        <v>0</v>
      </c>
      <c r="I279" s="58"/>
      <c r="J279" s="50">
        <f t="shared" ref="J279:J290" si="46">H279*I279</f>
        <v>0</v>
      </c>
      <c r="K279" s="52">
        <f t="shared" ref="K279:K290" si="47">H279+J279</f>
        <v>0</v>
      </c>
    </row>
    <row r="280" spans="1:11" ht="16.5" customHeight="1" x14ac:dyDescent="0.3">
      <c r="A280" s="71">
        <v>2</v>
      </c>
      <c r="B280" s="72" t="s">
        <v>192</v>
      </c>
      <c r="C280" s="72" t="s">
        <v>206</v>
      </c>
      <c r="D280" s="72" t="s">
        <v>62</v>
      </c>
      <c r="E280" s="72">
        <v>1</v>
      </c>
      <c r="F280" s="72">
        <v>2</v>
      </c>
      <c r="G280" s="57"/>
      <c r="H280" s="50">
        <f t="shared" si="45"/>
        <v>0</v>
      </c>
      <c r="I280" s="58"/>
      <c r="J280" s="50">
        <f t="shared" si="46"/>
        <v>0</v>
      </c>
      <c r="K280" s="52">
        <f t="shared" si="47"/>
        <v>0</v>
      </c>
    </row>
    <row r="281" spans="1:11" ht="16.5" customHeight="1" x14ac:dyDescent="0.3">
      <c r="A281" s="71">
        <v>3</v>
      </c>
      <c r="B281" s="72" t="s">
        <v>192</v>
      </c>
      <c r="C281" s="72" t="s">
        <v>28</v>
      </c>
      <c r="D281" s="72" t="s">
        <v>62</v>
      </c>
      <c r="E281" s="72">
        <v>1</v>
      </c>
      <c r="F281" s="72">
        <v>2</v>
      </c>
      <c r="G281" s="57"/>
      <c r="H281" s="50">
        <f t="shared" si="45"/>
        <v>0</v>
      </c>
      <c r="I281" s="58"/>
      <c r="J281" s="50">
        <f t="shared" si="46"/>
        <v>0</v>
      </c>
      <c r="K281" s="52">
        <f t="shared" si="47"/>
        <v>0</v>
      </c>
    </row>
    <row r="282" spans="1:11" ht="16.5" customHeight="1" x14ac:dyDescent="0.3">
      <c r="A282" s="71">
        <v>4</v>
      </c>
      <c r="B282" s="72" t="s">
        <v>192</v>
      </c>
      <c r="C282" s="72" t="s">
        <v>28</v>
      </c>
      <c r="D282" s="72" t="s">
        <v>62</v>
      </c>
      <c r="E282" s="72">
        <v>1</v>
      </c>
      <c r="F282" s="72">
        <v>2</v>
      </c>
      <c r="G282" s="57"/>
      <c r="H282" s="50">
        <f t="shared" si="45"/>
        <v>0</v>
      </c>
      <c r="I282" s="58"/>
      <c r="J282" s="50">
        <f t="shared" si="46"/>
        <v>0</v>
      </c>
      <c r="K282" s="52">
        <f t="shared" si="47"/>
        <v>0</v>
      </c>
    </row>
    <row r="283" spans="1:11" ht="16.5" customHeight="1" x14ac:dyDescent="0.3">
      <c r="A283" s="71">
        <v>5</v>
      </c>
      <c r="B283" s="72" t="s">
        <v>192</v>
      </c>
      <c r="C283" s="72" t="s">
        <v>28</v>
      </c>
      <c r="D283" s="72" t="s">
        <v>62</v>
      </c>
      <c r="E283" s="72">
        <v>1</v>
      </c>
      <c r="F283" s="72">
        <v>2</v>
      </c>
      <c r="G283" s="57"/>
      <c r="H283" s="50">
        <f t="shared" si="45"/>
        <v>0</v>
      </c>
      <c r="I283" s="58"/>
      <c r="J283" s="50">
        <f t="shared" si="46"/>
        <v>0</v>
      </c>
      <c r="K283" s="52">
        <f t="shared" si="47"/>
        <v>0</v>
      </c>
    </row>
    <row r="284" spans="1:11" ht="16.5" customHeight="1" x14ac:dyDescent="0.3">
      <c r="A284" s="71">
        <v>6</v>
      </c>
      <c r="B284" s="72" t="s">
        <v>192</v>
      </c>
      <c r="C284" s="72" t="s">
        <v>28</v>
      </c>
      <c r="D284" s="72" t="s">
        <v>62</v>
      </c>
      <c r="E284" s="72">
        <v>1</v>
      </c>
      <c r="F284" s="72">
        <v>2</v>
      </c>
      <c r="G284" s="57"/>
      <c r="H284" s="50">
        <f t="shared" si="45"/>
        <v>0</v>
      </c>
      <c r="I284" s="58"/>
      <c r="J284" s="50">
        <f t="shared" si="46"/>
        <v>0</v>
      </c>
      <c r="K284" s="52">
        <f t="shared" si="47"/>
        <v>0</v>
      </c>
    </row>
    <row r="285" spans="1:11" ht="16.5" customHeight="1" x14ac:dyDescent="0.3">
      <c r="A285" s="71">
        <v>7</v>
      </c>
      <c r="B285" s="72" t="s">
        <v>192</v>
      </c>
      <c r="C285" s="72" t="s">
        <v>207</v>
      </c>
      <c r="D285" s="72" t="s">
        <v>76</v>
      </c>
      <c r="E285" s="72">
        <v>1</v>
      </c>
      <c r="F285" s="72">
        <v>2</v>
      </c>
      <c r="G285" s="57"/>
      <c r="H285" s="50">
        <f t="shared" si="45"/>
        <v>0</v>
      </c>
      <c r="I285" s="58"/>
      <c r="J285" s="50">
        <f t="shared" si="46"/>
        <v>0</v>
      </c>
      <c r="K285" s="52">
        <f t="shared" si="47"/>
        <v>0</v>
      </c>
    </row>
    <row r="286" spans="1:11" ht="16.5" customHeight="1" x14ac:dyDescent="0.3">
      <c r="A286" s="71">
        <v>8</v>
      </c>
      <c r="B286" s="72" t="s">
        <v>192</v>
      </c>
      <c r="C286" s="72" t="s">
        <v>208</v>
      </c>
      <c r="D286" s="72" t="s">
        <v>47</v>
      </c>
      <c r="E286" s="72">
        <v>1</v>
      </c>
      <c r="F286" s="72">
        <v>2</v>
      </c>
      <c r="G286" s="57"/>
      <c r="H286" s="50">
        <f t="shared" si="45"/>
        <v>0</v>
      </c>
      <c r="I286" s="58"/>
      <c r="J286" s="50">
        <f t="shared" si="46"/>
        <v>0</v>
      </c>
      <c r="K286" s="52">
        <f t="shared" si="47"/>
        <v>0</v>
      </c>
    </row>
    <row r="287" spans="1:11" ht="16.5" customHeight="1" x14ac:dyDescent="0.3">
      <c r="A287" s="71">
        <v>9</v>
      </c>
      <c r="B287" s="72" t="s">
        <v>192</v>
      </c>
      <c r="C287" s="72" t="s">
        <v>209</v>
      </c>
      <c r="D287" s="72" t="s">
        <v>62</v>
      </c>
      <c r="E287" s="72">
        <v>1</v>
      </c>
      <c r="F287" s="72">
        <v>2</v>
      </c>
      <c r="G287" s="57"/>
      <c r="H287" s="50">
        <f t="shared" si="45"/>
        <v>0</v>
      </c>
      <c r="I287" s="58"/>
      <c r="J287" s="50">
        <f t="shared" si="46"/>
        <v>0</v>
      </c>
      <c r="K287" s="52">
        <f t="shared" si="47"/>
        <v>0</v>
      </c>
    </row>
    <row r="288" spans="1:11" ht="16.5" customHeight="1" x14ac:dyDescent="0.3">
      <c r="A288" s="71">
        <v>10</v>
      </c>
      <c r="B288" s="72" t="s">
        <v>192</v>
      </c>
      <c r="C288" s="72" t="s">
        <v>210</v>
      </c>
      <c r="D288" s="72" t="s">
        <v>53</v>
      </c>
      <c r="E288" s="72">
        <v>1</v>
      </c>
      <c r="F288" s="72">
        <v>2</v>
      </c>
      <c r="G288" s="57"/>
      <c r="H288" s="50">
        <f t="shared" si="45"/>
        <v>0</v>
      </c>
      <c r="I288" s="58"/>
      <c r="J288" s="50">
        <f t="shared" si="46"/>
        <v>0</v>
      </c>
      <c r="K288" s="52">
        <f t="shared" si="47"/>
        <v>0</v>
      </c>
    </row>
    <row r="289" spans="1:11" ht="16.5" customHeight="1" x14ac:dyDescent="0.3">
      <c r="A289" s="71">
        <v>11</v>
      </c>
      <c r="B289" s="72" t="s">
        <v>192</v>
      </c>
      <c r="C289" s="72" t="s">
        <v>210</v>
      </c>
      <c r="D289" s="72" t="s">
        <v>53</v>
      </c>
      <c r="E289" s="72">
        <v>1</v>
      </c>
      <c r="F289" s="72">
        <v>2</v>
      </c>
      <c r="G289" s="57"/>
      <c r="H289" s="50">
        <f t="shared" si="45"/>
        <v>0</v>
      </c>
      <c r="I289" s="58"/>
      <c r="J289" s="50">
        <f t="shared" si="46"/>
        <v>0</v>
      </c>
      <c r="K289" s="52">
        <f t="shared" si="47"/>
        <v>0</v>
      </c>
    </row>
    <row r="290" spans="1:11" ht="16.5" customHeight="1" thickBot="1" x14ac:dyDescent="0.35">
      <c r="A290" s="71">
        <v>12</v>
      </c>
      <c r="B290" s="72" t="s">
        <v>192</v>
      </c>
      <c r="C290" s="72" t="s">
        <v>211</v>
      </c>
      <c r="D290" s="72" t="s">
        <v>53</v>
      </c>
      <c r="E290" s="72">
        <v>1</v>
      </c>
      <c r="F290" s="72">
        <v>2</v>
      </c>
      <c r="G290" s="57"/>
      <c r="H290" s="50">
        <f t="shared" si="45"/>
        <v>0</v>
      </c>
      <c r="I290" s="58"/>
      <c r="J290" s="50">
        <f t="shared" si="46"/>
        <v>0</v>
      </c>
      <c r="K290" s="52">
        <f t="shared" si="47"/>
        <v>0</v>
      </c>
    </row>
    <row r="291" spans="1:11" ht="16.5" customHeight="1" thickBot="1" x14ac:dyDescent="0.35">
      <c r="A291" s="133" t="s">
        <v>29</v>
      </c>
      <c r="B291" s="134"/>
      <c r="C291" s="134"/>
      <c r="D291" s="134"/>
      <c r="E291" s="134"/>
      <c r="F291" s="134"/>
      <c r="G291" s="135"/>
      <c r="H291" s="47">
        <f>SUM(H279:H290)</f>
        <v>0</v>
      </c>
      <c r="I291" s="48" t="s">
        <v>30</v>
      </c>
      <c r="J291" s="47">
        <f>SUM(J279:J290)</f>
        <v>0</v>
      </c>
      <c r="K291" s="47">
        <f>SUM(K279:K290)</f>
        <v>0</v>
      </c>
    </row>
    <row r="292" spans="1:11" ht="16.5" customHeight="1" x14ac:dyDescent="0.3">
      <c r="A292" s="17"/>
      <c r="B292" s="17"/>
      <c r="C292" s="17"/>
      <c r="D292" s="17"/>
      <c r="E292" s="17"/>
      <c r="F292" s="17"/>
      <c r="G292" s="17"/>
      <c r="H292" s="18"/>
      <c r="I292" s="19"/>
      <c r="J292" s="18"/>
      <c r="K292" s="18"/>
    </row>
    <row r="293" spans="1:11" ht="16.5" customHeight="1" thickBot="1" x14ac:dyDescent="0.35">
      <c r="A293" s="4" t="s">
        <v>212</v>
      </c>
    </row>
    <row r="294" spans="1:11" ht="48" customHeight="1" thickBot="1" x14ac:dyDescent="0.35">
      <c r="A294" s="59" t="s">
        <v>0</v>
      </c>
      <c r="B294" s="59" t="s">
        <v>832</v>
      </c>
      <c r="C294" s="59" t="s">
        <v>855</v>
      </c>
      <c r="D294" s="59" t="s">
        <v>1</v>
      </c>
      <c r="E294" s="59" t="s">
        <v>896</v>
      </c>
      <c r="F294" s="59" t="s">
        <v>2</v>
      </c>
      <c r="G294" s="31" t="s">
        <v>856</v>
      </c>
      <c r="H294" s="31" t="s">
        <v>857</v>
      </c>
      <c r="I294" s="32" t="s">
        <v>858</v>
      </c>
      <c r="J294" s="31" t="s">
        <v>859</v>
      </c>
      <c r="K294" s="31" t="s">
        <v>860</v>
      </c>
    </row>
    <row r="295" spans="1:11" ht="16.5" customHeight="1" thickBot="1" x14ac:dyDescent="0.35">
      <c r="A295" s="60">
        <v>1</v>
      </c>
      <c r="B295" s="60">
        <v>2</v>
      </c>
      <c r="C295" s="60">
        <v>3</v>
      </c>
      <c r="D295" s="60">
        <v>4</v>
      </c>
      <c r="E295" s="60">
        <v>5</v>
      </c>
      <c r="F295" s="60">
        <v>6</v>
      </c>
      <c r="G295" s="33">
        <v>7</v>
      </c>
      <c r="H295" s="33">
        <v>8</v>
      </c>
      <c r="I295" s="33">
        <v>9</v>
      </c>
      <c r="J295" s="33">
        <v>10</v>
      </c>
      <c r="K295" s="33">
        <v>11</v>
      </c>
    </row>
    <row r="296" spans="1:11" ht="16.5" customHeight="1" thickBot="1" x14ac:dyDescent="0.35">
      <c r="A296" s="60" t="s">
        <v>5</v>
      </c>
      <c r="B296" s="60" t="s">
        <v>5</v>
      </c>
      <c r="C296" s="60" t="s">
        <v>5</v>
      </c>
      <c r="D296" s="60" t="s">
        <v>5</v>
      </c>
      <c r="E296" s="60" t="s">
        <v>5</v>
      </c>
      <c r="F296" s="60" t="s">
        <v>5</v>
      </c>
      <c r="G296" s="33" t="s">
        <v>5</v>
      </c>
      <c r="H296" s="33" t="s">
        <v>6</v>
      </c>
      <c r="I296" s="33" t="s">
        <v>5</v>
      </c>
      <c r="J296" s="33" t="s">
        <v>7</v>
      </c>
      <c r="K296" s="33" t="s">
        <v>8</v>
      </c>
    </row>
    <row r="297" spans="1:11" ht="16.5" customHeight="1" x14ac:dyDescent="0.3">
      <c r="A297" s="71">
        <v>1</v>
      </c>
      <c r="B297" s="72" t="s">
        <v>346</v>
      </c>
      <c r="C297" s="72" t="s">
        <v>994</v>
      </c>
      <c r="D297" s="72" t="s">
        <v>213</v>
      </c>
      <c r="E297" s="72">
        <v>1</v>
      </c>
      <c r="F297" s="72">
        <v>2</v>
      </c>
      <c r="G297" s="57"/>
      <c r="H297" s="50">
        <f>E297*F297*G297</f>
        <v>0</v>
      </c>
      <c r="I297" s="58"/>
      <c r="J297" s="50">
        <f>H297*I297</f>
        <v>0</v>
      </c>
      <c r="K297" s="52">
        <f>H297+J297</f>
        <v>0</v>
      </c>
    </row>
    <row r="298" spans="1:11" ht="16.5" customHeight="1" x14ac:dyDescent="0.3">
      <c r="A298" s="71">
        <v>2</v>
      </c>
      <c r="B298" s="72" t="s">
        <v>346</v>
      </c>
      <c r="C298" s="72">
        <v>179</v>
      </c>
      <c r="D298" s="72" t="s">
        <v>70</v>
      </c>
      <c r="E298" s="72">
        <v>1</v>
      </c>
      <c r="F298" s="72">
        <v>2</v>
      </c>
      <c r="G298" s="57"/>
      <c r="H298" s="50">
        <f t="shared" ref="H298:H311" si="48">E298*F298*G298</f>
        <v>0</v>
      </c>
      <c r="I298" s="58"/>
      <c r="J298" s="50">
        <f t="shared" ref="J298:J311" si="49">H298*I298</f>
        <v>0</v>
      </c>
      <c r="K298" s="52">
        <f t="shared" ref="K298:K311" si="50">H298+J298</f>
        <v>0</v>
      </c>
    </row>
    <row r="299" spans="1:11" ht="16.5" customHeight="1" x14ac:dyDescent="0.3">
      <c r="A299" s="71">
        <v>3</v>
      </c>
      <c r="B299" s="72" t="s">
        <v>346</v>
      </c>
      <c r="C299" s="72">
        <v>181</v>
      </c>
      <c r="D299" s="72" t="s">
        <v>139</v>
      </c>
      <c r="E299" s="72">
        <v>1</v>
      </c>
      <c r="F299" s="72">
        <v>2</v>
      </c>
      <c r="G299" s="57"/>
      <c r="H299" s="50">
        <f t="shared" si="48"/>
        <v>0</v>
      </c>
      <c r="I299" s="58"/>
      <c r="J299" s="50">
        <f t="shared" si="49"/>
        <v>0</v>
      </c>
      <c r="K299" s="52">
        <f t="shared" si="50"/>
        <v>0</v>
      </c>
    </row>
    <row r="300" spans="1:11" ht="16.5" customHeight="1" x14ac:dyDescent="0.3">
      <c r="A300" s="71">
        <v>4</v>
      </c>
      <c r="B300" s="72" t="s">
        <v>346</v>
      </c>
      <c r="C300" s="72">
        <v>182</v>
      </c>
      <c r="D300" s="72" t="s">
        <v>139</v>
      </c>
      <c r="E300" s="72">
        <v>1</v>
      </c>
      <c r="F300" s="72">
        <v>2</v>
      </c>
      <c r="G300" s="57"/>
      <c r="H300" s="50">
        <f t="shared" si="48"/>
        <v>0</v>
      </c>
      <c r="I300" s="58"/>
      <c r="J300" s="50">
        <f t="shared" si="49"/>
        <v>0</v>
      </c>
      <c r="K300" s="52">
        <f t="shared" si="50"/>
        <v>0</v>
      </c>
    </row>
    <row r="301" spans="1:11" ht="16.5" customHeight="1" x14ac:dyDescent="0.3">
      <c r="A301" s="71">
        <v>5</v>
      </c>
      <c r="B301" s="72" t="s">
        <v>346</v>
      </c>
      <c r="C301" s="72">
        <v>183</v>
      </c>
      <c r="D301" s="72" t="s">
        <v>70</v>
      </c>
      <c r="E301" s="72">
        <v>1</v>
      </c>
      <c r="F301" s="72">
        <v>2</v>
      </c>
      <c r="G301" s="57"/>
      <c r="H301" s="50">
        <f t="shared" si="48"/>
        <v>0</v>
      </c>
      <c r="I301" s="58"/>
      <c r="J301" s="50">
        <f t="shared" si="49"/>
        <v>0</v>
      </c>
      <c r="K301" s="52">
        <f t="shared" si="50"/>
        <v>0</v>
      </c>
    </row>
    <row r="302" spans="1:11" ht="16.5" customHeight="1" x14ac:dyDescent="0.3">
      <c r="A302" s="71">
        <v>6</v>
      </c>
      <c r="B302" s="72" t="s">
        <v>346</v>
      </c>
      <c r="C302" s="72">
        <v>187</v>
      </c>
      <c r="D302" s="72" t="s">
        <v>139</v>
      </c>
      <c r="E302" s="72">
        <v>1</v>
      </c>
      <c r="F302" s="72">
        <v>2</v>
      </c>
      <c r="G302" s="57"/>
      <c r="H302" s="50">
        <f t="shared" si="48"/>
        <v>0</v>
      </c>
      <c r="I302" s="58"/>
      <c r="J302" s="50">
        <f t="shared" si="49"/>
        <v>0</v>
      </c>
      <c r="K302" s="52">
        <f t="shared" si="50"/>
        <v>0</v>
      </c>
    </row>
    <row r="303" spans="1:11" ht="16.5" customHeight="1" x14ac:dyDescent="0.3">
      <c r="A303" s="71">
        <v>7</v>
      </c>
      <c r="B303" s="72" t="s">
        <v>346</v>
      </c>
      <c r="C303" s="72">
        <v>192</v>
      </c>
      <c r="D303" s="72" t="s">
        <v>70</v>
      </c>
      <c r="E303" s="72">
        <v>1</v>
      </c>
      <c r="F303" s="72">
        <v>2</v>
      </c>
      <c r="G303" s="57"/>
      <c r="H303" s="50">
        <f t="shared" si="48"/>
        <v>0</v>
      </c>
      <c r="I303" s="58"/>
      <c r="J303" s="50">
        <f t="shared" si="49"/>
        <v>0</v>
      </c>
      <c r="K303" s="52">
        <f t="shared" si="50"/>
        <v>0</v>
      </c>
    </row>
    <row r="304" spans="1:11" ht="16.5" customHeight="1" x14ac:dyDescent="0.3">
      <c r="A304" s="71">
        <v>8</v>
      </c>
      <c r="B304" s="72" t="s">
        <v>346</v>
      </c>
      <c r="C304" s="72">
        <v>193</v>
      </c>
      <c r="D304" s="72" t="s">
        <v>139</v>
      </c>
      <c r="E304" s="72">
        <v>1</v>
      </c>
      <c r="F304" s="72">
        <v>2</v>
      </c>
      <c r="G304" s="57"/>
      <c r="H304" s="50">
        <f t="shared" si="48"/>
        <v>0</v>
      </c>
      <c r="I304" s="58"/>
      <c r="J304" s="50">
        <f t="shared" si="49"/>
        <v>0</v>
      </c>
      <c r="K304" s="52">
        <f t="shared" si="50"/>
        <v>0</v>
      </c>
    </row>
    <row r="305" spans="1:11" ht="16.5" customHeight="1" x14ac:dyDescent="0.3">
      <c r="A305" s="71">
        <v>9</v>
      </c>
      <c r="B305" s="72" t="s">
        <v>346</v>
      </c>
      <c r="C305" s="72">
        <v>194</v>
      </c>
      <c r="D305" s="72" t="s">
        <v>139</v>
      </c>
      <c r="E305" s="72">
        <v>1</v>
      </c>
      <c r="F305" s="72">
        <v>2</v>
      </c>
      <c r="G305" s="57"/>
      <c r="H305" s="50">
        <f t="shared" si="48"/>
        <v>0</v>
      </c>
      <c r="I305" s="58"/>
      <c r="J305" s="50">
        <f t="shared" si="49"/>
        <v>0</v>
      </c>
      <c r="K305" s="52">
        <f t="shared" si="50"/>
        <v>0</v>
      </c>
    </row>
    <row r="306" spans="1:11" ht="16.5" customHeight="1" x14ac:dyDescent="0.3">
      <c r="A306" s="71">
        <v>10</v>
      </c>
      <c r="B306" s="72" t="s">
        <v>346</v>
      </c>
      <c r="C306" s="72">
        <v>195</v>
      </c>
      <c r="D306" s="72" t="s">
        <v>139</v>
      </c>
      <c r="E306" s="72">
        <v>1</v>
      </c>
      <c r="F306" s="72">
        <v>2</v>
      </c>
      <c r="G306" s="57"/>
      <c r="H306" s="50">
        <f t="shared" si="48"/>
        <v>0</v>
      </c>
      <c r="I306" s="58"/>
      <c r="J306" s="50">
        <f t="shared" si="49"/>
        <v>0</v>
      </c>
      <c r="K306" s="52">
        <f t="shared" si="50"/>
        <v>0</v>
      </c>
    </row>
    <row r="307" spans="1:11" ht="16.5" customHeight="1" x14ac:dyDescent="0.3">
      <c r="A307" s="71">
        <v>11</v>
      </c>
      <c r="B307" s="72" t="s">
        <v>346</v>
      </c>
      <c r="C307" s="72">
        <v>196</v>
      </c>
      <c r="D307" s="72" t="s">
        <v>139</v>
      </c>
      <c r="E307" s="72">
        <v>1</v>
      </c>
      <c r="F307" s="72">
        <v>2</v>
      </c>
      <c r="G307" s="57"/>
      <c r="H307" s="50">
        <f t="shared" si="48"/>
        <v>0</v>
      </c>
      <c r="I307" s="58"/>
      <c r="J307" s="50">
        <f t="shared" si="49"/>
        <v>0</v>
      </c>
      <c r="K307" s="52">
        <f t="shared" si="50"/>
        <v>0</v>
      </c>
    </row>
    <row r="308" spans="1:11" ht="16.5" customHeight="1" x14ac:dyDescent="0.3">
      <c r="A308" s="71">
        <v>12</v>
      </c>
      <c r="B308" s="72" t="s">
        <v>346</v>
      </c>
      <c r="C308" s="72" t="s">
        <v>28</v>
      </c>
      <c r="D308" s="72" t="s">
        <v>214</v>
      </c>
      <c r="E308" s="72">
        <v>1</v>
      </c>
      <c r="F308" s="72">
        <v>2</v>
      </c>
      <c r="G308" s="57"/>
      <c r="H308" s="50">
        <f t="shared" si="48"/>
        <v>0</v>
      </c>
      <c r="I308" s="58"/>
      <c r="J308" s="50">
        <f t="shared" si="49"/>
        <v>0</v>
      </c>
      <c r="K308" s="52">
        <f t="shared" si="50"/>
        <v>0</v>
      </c>
    </row>
    <row r="309" spans="1:11" ht="16.5" customHeight="1" x14ac:dyDescent="0.3">
      <c r="A309" s="71">
        <v>13</v>
      </c>
      <c r="B309" s="72" t="s">
        <v>346</v>
      </c>
      <c r="C309" s="72" t="s">
        <v>28</v>
      </c>
      <c r="D309" s="72" t="s">
        <v>215</v>
      </c>
      <c r="E309" s="72">
        <v>1</v>
      </c>
      <c r="F309" s="72">
        <v>2</v>
      </c>
      <c r="G309" s="57"/>
      <c r="H309" s="50">
        <f t="shared" si="48"/>
        <v>0</v>
      </c>
      <c r="I309" s="58"/>
      <c r="J309" s="50">
        <f t="shared" si="49"/>
        <v>0</v>
      </c>
      <c r="K309" s="52">
        <f t="shared" si="50"/>
        <v>0</v>
      </c>
    </row>
    <row r="310" spans="1:11" ht="16.5" customHeight="1" x14ac:dyDescent="0.3">
      <c r="A310" s="71">
        <v>14</v>
      </c>
      <c r="B310" s="72" t="s">
        <v>346</v>
      </c>
      <c r="C310" s="72" t="s">
        <v>28</v>
      </c>
      <c r="D310" s="72" t="s">
        <v>214</v>
      </c>
      <c r="E310" s="72">
        <v>1</v>
      </c>
      <c r="F310" s="72">
        <v>2</v>
      </c>
      <c r="G310" s="57"/>
      <c r="H310" s="50">
        <f t="shared" si="48"/>
        <v>0</v>
      </c>
      <c r="I310" s="58"/>
      <c r="J310" s="50">
        <f t="shared" si="49"/>
        <v>0</v>
      </c>
      <c r="K310" s="52">
        <f t="shared" si="50"/>
        <v>0</v>
      </c>
    </row>
    <row r="311" spans="1:11" ht="16.5" customHeight="1" thickBot="1" x14ac:dyDescent="0.35">
      <c r="A311" s="71">
        <v>15</v>
      </c>
      <c r="B311" s="72" t="s">
        <v>346</v>
      </c>
      <c r="C311" s="72" t="s">
        <v>28</v>
      </c>
      <c r="D311" s="72" t="s">
        <v>214</v>
      </c>
      <c r="E311" s="72">
        <v>1</v>
      </c>
      <c r="F311" s="72">
        <v>2</v>
      </c>
      <c r="G311" s="57"/>
      <c r="H311" s="50">
        <f t="shared" si="48"/>
        <v>0</v>
      </c>
      <c r="I311" s="58"/>
      <c r="J311" s="50">
        <f t="shared" si="49"/>
        <v>0</v>
      </c>
      <c r="K311" s="52">
        <f t="shared" si="50"/>
        <v>0</v>
      </c>
    </row>
    <row r="312" spans="1:11" ht="16.5" customHeight="1" thickBot="1" x14ac:dyDescent="0.35">
      <c r="A312" s="133" t="s">
        <v>29</v>
      </c>
      <c r="B312" s="134"/>
      <c r="C312" s="134"/>
      <c r="D312" s="134"/>
      <c r="E312" s="134"/>
      <c r="F312" s="134"/>
      <c r="G312" s="135"/>
      <c r="H312" s="47">
        <f>SUM(H297:H311)</f>
        <v>0</v>
      </c>
      <c r="I312" s="48" t="s">
        <v>30</v>
      </c>
      <c r="J312" s="47">
        <f>SUM(J297:J311)</f>
        <v>0</v>
      </c>
      <c r="K312" s="47">
        <f>SUM(K297:K311)</f>
        <v>0</v>
      </c>
    </row>
    <row r="313" spans="1:11" ht="16.5" customHeight="1" x14ac:dyDescent="0.3">
      <c r="A313" s="4"/>
    </row>
    <row r="314" spans="1:11" ht="16.5" customHeight="1" thickBot="1" x14ac:dyDescent="0.35">
      <c r="A314" s="4" t="s">
        <v>216</v>
      </c>
    </row>
    <row r="315" spans="1:11" ht="48" customHeight="1" thickBot="1" x14ac:dyDescent="0.35">
      <c r="A315" s="59" t="s">
        <v>0</v>
      </c>
      <c r="B315" s="59" t="s">
        <v>832</v>
      </c>
      <c r="C315" s="59" t="s">
        <v>855</v>
      </c>
      <c r="D315" s="59" t="s">
        <v>1</v>
      </c>
      <c r="E315" s="59" t="s">
        <v>896</v>
      </c>
      <c r="F315" s="59" t="s">
        <v>2</v>
      </c>
      <c r="G315" s="31" t="s">
        <v>856</v>
      </c>
      <c r="H315" s="31" t="s">
        <v>857</v>
      </c>
      <c r="I315" s="32" t="s">
        <v>858</v>
      </c>
      <c r="J315" s="31" t="s">
        <v>859</v>
      </c>
      <c r="K315" s="31" t="s">
        <v>860</v>
      </c>
    </row>
    <row r="316" spans="1:11" ht="16.5" customHeight="1" thickBot="1" x14ac:dyDescent="0.35">
      <c r="A316" s="60">
        <v>1</v>
      </c>
      <c r="B316" s="60">
        <v>2</v>
      </c>
      <c r="C316" s="60">
        <v>3</v>
      </c>
      <c r="D316" s="60">
        <v>4</v>
      </c>
      <c r="E316" s="60">
        <v>5</v>
      </c>
      <c r="F316" s="60">
        <v>6</v>
      </c>
      <c r="G316" s="33">
        <v>7</v>
      </c>
      <c r="H316" s="33">
        <v>8</v>
      </c>
      <c r="I316" s="33">
        <v>9</v>
      </c>
      <c r="J316" s="33">
        <v>10</v>
      </c>
      <c r="K316" s="33">
        <v>11</v>
      </c>
    </row>
    <row r="317" spans="1:11" ht="16.5" customHeight="1" thickBot="1" x14ac:dyDescent="0.35">
      <c r="A317" s="60" t="s">
        <v>5</v>
      </c>
      <c r="B317" s="60" t="s">
        <v>5</v>
      </c>
      <c r="C317" s="60" t="s">
        <v>5</v>
      </c>
      <c r="D317" s="60" t="s">
        <v>5</v>
      </c>
      <c r="E317" s="60" t="s">
        <v>5</v>
      </c>
      <c r="F317" s="60" t="s">
        <v>5</v>
      </c>
      <c r="G317" s="33" t="s">
        <v>5</v>
      </c>
      <c r="H317" s="33" t="s">
        <v>6</v>
      </c>
      <c r="I317" s="33" t="s">
        <v>5</v>
      </c>
      <c r="J317" s="33" t="s">
        <v>7</v>
      </c>
      <c r="K317" s="33" t="s">
        <v>8</v>
      </c>
    </row>
    <row r="318" spans="1:11" ht="16.5" customHeight="1" x14ac:dyDescent="0.3">
      <c r="A318" s="71">
        <v>1</v>
      </c>
      <c r="B318" s="72" t="s">
        <v>217</v>
      </c>
      <c r="C318" s="72" t="s">
        <v>9</v>
      </c>
      <c r="D318" s="72" t="s">
        <v>993</v>
      </c>
      <c r="E318" s="72">
        <v>1</v>
      </c>
      <c r="F318" s="72">
        <v>2</v>
      </c>
      <c r="G318" s="57"/>
      <c r="H318" s="50">
        <f t="shared" ref="H318:H327" si="51">E318*F318*G318</f>
        <v>0</v>
      </c>
      <c r="I318" s="58"/>
      <c r="J318" s="50">
        <f t="shared" ref="J318:J327" si="52">H318*I318</f>
        <v>0</v>
      </c>
      <c r="K318" s="52">
        <f t="shared" ref="K318:K327" si="53">H318+J318</f>
        <v>0</v>
      </c>
    </row>
    <row r="319" spans="1:11" ht="16.5" customHeight="1" x14ac:dyDescent="0.3">
      <c r="A319" s="71">
        <v>2</v>
      </c>
      <c r="B319" s="72" t="s">
        <v>78</v>
      </c>
      <c r="C319" s="72" t="s">
        <v>219</v>
      </c>
      <c r="D319" s="72" t="s">
        <v>76</v>
      </c>
      <c r="E319" s="72">
        <v>1</v>
      </c>
      <c r="F319" s="72">
        <v>2</v>
      </c>
      <c r="G319" s="57"/>
      <c r="H319" s="50">
        <f t="shared" si="51"/>
        <v>0</v>
      </c>
      <c r="I319" s="58"/>
      <c r="J319" s="50">
        <f t="shared" si="52"/>
        <v>0</v>
      </c>
      <c r="K319" s="52">
        <f t="shared" si="53"/>
        <v>0</v>
      </c>
    </row>
    <row r="320" spans="1:11" ht="16.5" customHeight="1" x14ac:dyDescent="0.3">
      <c r="A320" s="71">
        <v>3</v>
      </c>
      <c r="B320" s="72" t="s">
        <v>78</v>
      </c>
      <c r="C320" s="72" t="s">
        <v>220</v>
      </c>
      <c r="D320" s="72" t="s">
        <v>70</v>
      </c>
      <c r="E320" s="72">
        <v>1</v>
      </c>
      <c r="F320" s="72">
        <v>2</v>
      </c>
      <c r="G320" s="57"/>
      <c r="H320" s="50">
        <f t="shared" si="51"/>
        <v>0</v>
      </c>
      <c r="I320" s="58"/>
      <c r="J320" s="50">
        <f t="shared" si="52"/>
        <v>0</v>
      </c>
      <c r="K320" s="52">
        <f t="shared" si="53"/>
        <v>0</v>
      </c>
    </row>
    <row r="321" spans="1:11" ht="16.5" customHeight="1" x14ac:dyDescent="0.3">
      <c r="A321" s="71">
        <v>4</v>
      </c>
      <c r="B321" s="72" t="s">
        <v>78</v>
      </c>
      <c r="C321" s="72" t="s">
        <v>221</v>
      </c>
      <c r="D321" s="72" t="s">
        <v>76</v>
      </c>
      <c r="E321" s="72">
        <v>1</v>
      </c>
      <c r="F321" s="72">
        <v>2</v>
      </c>
      <c r="G321" s="57"/>
      <c r="H321" s="50">
        <f t="shared" si="51"/>
        <v>0</v>
      </c>
      <c r="I321" s="58"/>
      <c r="J321" s="50">
        <f t="shared" si="52"/>
        <v>0</v>
      </c>
      <c r="K321" s="52">
        <f t="shared" si="53"/>
        <v>0</v>
      </c>
    </row>
    <row r="322" spans="1:11" ht="16.5" customHeight="1" x14ac:dyDescent="0.3">
      <c r="A322" s="71">
        <v>5</v>
      </c>
      <c r="B322" s="72" t="s">
        <v>78</v>
      </c>
      <c r="C322" s="72" t="s">
        <v>222</v>
      </c>
      <c r="D322" s="72" t="s">
        <v>76</v>
      </c>
      <c r="E322" s="72">
        <v>1</v>
      </c>
      <c r="F322" s="72">
        <v>2</v>
      </c>
      <c r="G322" s="57"/>
      <c r="H322" s="50">
        <f t="shared" si="51"/>
        <v>0</v>
      </c>
      <c r="I322" s="58"/>
      <c r="J322" s="50">
        <f t="shared" si="52"/>
        <v>0</v>
      </c>
      <c r="K322" s="52">
        <f t="shared" si="53"/>
        <v>0</v>
      </c>
    </row>
    <row r="323" spans="1:11" ht="16.5" customHeight="1" x14ac:dyDescent="0.3">
      <c r="A323" s="71">
        <v>6</v>
      </c>
      <c r="B323" s="72" t="s">
        <v>78</v>
      </c>
      <c r="C323" s="72" t="s">
        <v>223</v>
      </c>
      <c r="D323" s="72" t="s">
        <v>76</v>
      </c>
      <c r="E323" s="72">
        <v>1</v>
      </c>
      <c r="F323" s="72">
        <v>2</v>
      </c>
      <c r="G323" s="57"/>
      <c r="H323" s="50">
        <f t="shared" si="51"/>
        <v>0</v>
      </c>
      <c r="I323" s="58"/>
      <c r="J323" s="50">
        <f t="shared" si="52"/>
        <v>0</v>
      </c>
      <c r="K323" s="52">
        <f t="shared" si="53"/>
        <v>0</v>
      </c>
    </row>
    <row r="324" spans="1:11" ht="16.5" customHeight="1" x14ac:dyDescent="0.3">
      <c r="A324" s="71">
        <v>7</v>
      </c>
      <c r="B324" s="72" t="s">
        <v>78</v>
      </c>
      <c r="C324" s="72" t="s">
        <v>224</v>
      </c>
      <c r="D324" s="72" t="s">
        <v>76</v>
      </c>
      <c r="E324" s="72">
        <v>1</v>
      </c>
      <c r="F324" s="72">
        <v>2</v>
      </c>
      <c r="G324" s="57"/>
      <c r="H324" s="50">
        <f t="shared" si="51"/>
        <v>0</v>
      </c>
      <c r="I324" s="58"/>
      <c r="J324" s="50">
        <f t="shared" si="52"/>
        <v>0</v>
      </c>
      <c r="K324" s="52">
        <f t="shared" si="53"/>
        <v>0</v>
      </c>
    </row>
    <row r="325" spans="1:11" ht="16.5" customHeight="1" x14ac:dyDescent="0.3">
      <c r="A325" s="71">
        <v>8</v>
      </c>
      <c r="B325" s="72" t="s">
        <v>78</v>
      </c>
      <c r="C325" s="72" t="s">
        <v>225</v>
      </c>
      <c r="D325" s="72" t="s">
        <v>76</v>
      </c>
      <c r="E325" s="72">
        <v>1</v>
      </c>
      <c r="F325" s="72">
        <v>2</v>
      </c>
      <c r="G325" s="57"/>
      <c r="H325" s="50">
        <f t="shared" si="51"/>
        <v>0</v>
      </c>
      <c r="I325" s="58"/>
      <c r="J325" s="50">
        <f t="shared" si="52"/>
        <v>0</v>
      </c>
      <c r="K325" s="52">
        <f t="shared" si="53"/>
        <v>0</v>
      </c>
    </row>
    <row r="326" spans="1:11" ht="16.5" customHeight="1" x14ac:dyDescent="0.3">
      <c r="A326" s="71">
        <v>9</v>
      </c>
      <c r="B326" s="72" t="s">
        <v>78</v>
      </c>
      <c r="C326" s="72" t="s">
        <v>226</v>
      </c>
      <c r="D326" s="72" t="s">
        <v>76</v>
      </c>
      <c r="E326" s="72">
        <v>1</v>
      </c>
      <c r="F326" s="72">
        <v>2</v>
      </c>
      <c r="G326" s="57"/>
      <c r="H326" s="50">
        <f t="shared" si="51"/>
        <v>0</v>
      </c>
      <c r="I326" s="58"/>
      <c r="J326" s="50">
        <f t="shared" si="52"/>
        <v>0</v>
      </c>
      <c r="K326" s="52">
        <f t="shared" si="53"/>
        <v>0</v>
      </c>
    </row>
    <row r="327" spans="1:11" ht="16.5" customHeight="1" thickBot="1" x14ac:dyDescent="0.35">
      <c r="A327" s="71">
        <v>10</v>
      </c>
      <c r="B327" s="72" t="s">
        <v>78</v>
      </c>
      <c r="C327" s="72" t="s">
        <v>227</v>
      </c>
      <c r="D327" s="72" t="s">
        <v>76</v>
      </c>
      <c r="E327" s="72">
        <v>1</v>
      </c>
      <c r="F327" s="72">
        <v>2</v>
      </c>
      <c r="G327" s="57"/>
      <c r="H327" s="50">
        <f t="shared" si="51"/>
        <v>0</v>
      </c>
      <c r="I327" s="58"/>
      <c r="J327" s="50">
        <f t="shared" si="52"/>
        <v>0</v>
      </c>
      <c r="K327" s="52">
        <f t="shared" si="53"/>
        <v>0</v>
      </c>
    </row>
    <row r="328" spans="1:11" ht="16.5" customHeight="1" thickBot="1" x14ac:dyDescent="0.35">
      <c r="A328" s="133" t="s">
        <v>29</v>
      </c>
      <c r="B328" s="134"/>
      <c r="C328" s="134"/>
      <c r="D328" s="134"/>
      <c r="E328" s="134"/>
      <c r="F328" s="134"/>
      <c r="G328" s="135"/>
      <c r="H328" s="47">
        <f>SUM(H318:H327)</f>
        <v>0</v>
      </c>
      <c r="I328" s="48" t="s">
        <v>30</v>
      </c>
      <c r="J328" s="47">
        <f>SUM(J318:J327)</f>
        <v>0</v>
      </c>
      <c r="K328" s="47">
        <f>SUM(K318:K327)</f>
        <v>0</v>
      </c>
    </row>
    <row r="329" spans="1:11" ht="16.5" customHeight="1" x14ac:dyDescent="0.3">
      <c r="A329" s="17"/>
      <c r="B329" s="17"/>
      <c r="C329" s="17"/>
      <c r="D329" s="17"/>
      <c r="E329" s="17"/>
      <c r="F329" s="17"/>
      <c r="G329" s="17"/>
      <c r="H329" s="18"/>
      <c r="I329" s="19"/>
      <c r="J329" s="18"/>
      <c r="K329" s="18"/>
    </row>
    <row r="330" spans="1:11" ht="16.5" customHeight="1" thickBot="1" x14ac:dyDescent="0.35">
      <c r="A330" s="4" t="s">
        <v>689</v>
      </c>
    </row>
    <row r="331" spans="1:11" ht="48" customHeight="1" thickBot="1" x14ac:dyDescent="0.35">
      <c r="A331" s="59" t="s">
        <v>0</v>
      </c>
      <c r="B331" s="59" t="s">
        <v>832</v>
      </c>
      <c r="C331" s="59" t="s">
        <v>855</v>
      </c>
      <c r="D331" s="59" t="s">
        <v>1</v>
      </c>
      <c r="E331" s="59" t="s">
        <v>896</v>
      </c>
      <c r="F331" s="59" t="s">
        <v>2</v>
      </c>
      <c r="G331" s="31" t="s">
        <v>856</v>
      </c>
      <c r="H331" s="31" t="s">
        <v>857</v>
      </c>
      <c r="I331" s="32" t="s">
        <v>858</v>
      </c>
      <c r="J331" s="31" t="s">
        <v>859</v>
      </c>
      <c r="K331" s="31" t="s">
        <v>860</v>
      </c>
    </row>
    <row r="332" spans="1:11" ht="16.5" customHeight="1" thickBot="1" x14ac:dyDescent="0.35">
      <c r="A332" s="60">
        <v>1</v>
      </c>
      <c r="B332" s="60">
        <v>2</v>
      </c>
      <c r="C332" s="60">
        <v>3</v>
      </c>
      <c r="D332" s="60">
        <v>4</v>
      </c>
      <c r="E332" s="60">
        <v>5</v>
      </c>
      <c r="F332" s="60">
        <v>6</v>
      </c>
      <c r="G332" s="33">
        <v>7</v>
      </c>
      <c r="H332" s="33">
        <v>8</v>
      </c>
      <c r="I332" s="33">
        <v>9</v>
      </c>
      <c r="J332" s="33">
        <v>10</v>
      </c>
      <c r="K332" s="33">
        <v>11</v>
      </c>
    </row>
    <row r="333" spans="1:11" ht="16.5" customHeight="1" thickBot="1" x14ac:dyDescent="0.35">
      <c r="A333" s="60" t="s">
        <v>5</v>
      </c>
      <c r="B333" s="60" t="s">
        <v>5</v>
      </c>
      <c r="C333" s="60" t="s">
        <v>5</v>
      </c>
      <c r="D333" s="60" t="s">
        <v>5</v>
      </c>
      <c r="E333" s="60" t="s">
        <v>5</v>
      </c>
      <c r="F333" s="60" t="s">
        <v>5</v>
      </c>
      <c r="G333" s="33" t="s">
        <v>5</v>
      </c>
      <c r="H333" s="33" t="s">
        <v>6</v>
      </c>
      <c r="I333" s="33" t="s">
        <v>5</v>
      </c>
      <c r="J333" s="33" t="s">
        <v>7</v>
      </c>
      <c r="K333" s="33" t="s">
        <v>8</v>
      </c>
    </row>
    <row r="334" spans="1:11" ht="16.5" customHeight="1" x14ac:dyDescent="0.3">
      <c r="A334" s="71">
        <v>1</v>
      </c>
      <c r="B334" s="72" t="s">
        <v>346</v>
      </c>
      <c r="C334" s="72" t="s">
        <v>9</v>
      </c>
      <c r="D334" s="72" t="s">
        <v>218</v>
      </c>
      <c r="E334" s="72">
        <v>1</v>
      </c>
      <c r="F334" s="72">
        <v>2</v>
      </c>
      <c r="G334" s="57"/>
      <c r="H334" s="50">
        <f t="shared" ref="H334:H339" si="54">E334*F334*G334</f>
        <v>0</v>
      </c>
      <c r="I334" s="58"/>
      <c r="J334" s="50">
        <f t="shared" ref="J334:J339" si="55">H334*I334</f>
        <v>0</v>
      </c>
      <c r="K334" s="52">
        <f t="shared" ref="K334:K339" si="56">H334+J334</f>
        <v>0</v>
      </c>
    </row>
    <row r="335" spans="1:11" ht="16.5" customHeight="1" x14ac:dyDescent="0.3">
      <c r="A335" s="71">
        <v>2</v>
      </c>
      <c r="B335" s="72" t="s">
        <v>10</v>
      </c>
      <c r="C335" s="72">
        <v>250</v>
      </c>
      <c r="D335" s="72" t="s">
        <v>139</v>
      </c>
      <c r="E335" s="72">
        <v>1</v>
      </c>
      <c r="F335" s="72">
        <v>2</v>
      </c>
      <c r="G335" s="57"/>
      <c r="H335" s="50">
        <f t="shared" si="54"/>
        <v>0</v>
      </c>
      <c r="I335" s="58"/>
      <c r="J335" s="50">
        <f t="shared" si="55"/>
        <v>0</v>
      </c>
      <c r="K335" s="52">
        <f t="shared" si="56"/>
        <v>0</v>
      </c>
    </row>
    <row r="336" spans="1:11" ht="16.5" customHeight="1" x14ac:dyDescent="0.3">
      <c r="A336" s="71">
        <v>3</v>
      </c>
      <c r="B336" s="72" t="s">
        <v>10</v>
      </c>
      <c r="C336" s="72">
        <v>251</v>
      </c>
      <c r="D336" s="72" t="s">
        <v>139</v>
      </c>
      <c r="E336" s="72">
        <v>1</v>
      </c>
      <c r="F336" s="72">
        <v>2</v>
      </c>
      <c r="G336" s="57"/>
      <c r="H336" s="50">
        <f t="shared" si="54"/>
        <v>0</v>
      </c>
      <c r="I336" s="58"/>
      <c r="J336" s="50">
        <f t="shared" si="55"/>
        <v>0</v>
      </c>
      <c r="K336" s="52">
        <f t="shared" si="56"/>
        <v>0</v>
      </c>
    </row>
    <row r="337" spans="1:11" ht="16.5" customHeight="1" x14ac:dyDescent="0.3">
      <c r="A337" s="71">
        <v>4</v>
      </c>
      <c r="B337" s="72" t="s">
        <v>10</v>
      </c>
      <c r="C337" s="72">
        <v>252</v>
      </c>
      <c r="D337" s="72" t="s">
        <v>67</v>
      </c>
      <c r="E337" s="72">
        <v>1</v>
      </c>
      <c r="F337" s="72">
        <v>2</v>
      </c>
      <c r="G337" s="57"/>
      <c r="H337" s="50">
        <f t="shared" si="54"/>
        <v>0</v>
      </c>
      <c r="I337" s="58"/>
      <c r="J337" s="50">
        <f t="shared" si="55"/>
        <v>0</v>
      </c>
      <c r="K337" s="52">
        <f t="shared" si="56"/>
        <v>0</v>
      </c>
    </row>
    <row r="338" spans="1:11" ht="16.5" customHeight="1" x14ac:dyDescent="0.3">
      <c r="A338" s="71">
        <v>5</v>
      </c>
      <c r="B338" s="72" t="s">
        <v>10</v>
      </c>
      <c r="C338" s="72">
        <v>253</v>
      </c>
      <c r="D338" s="72" t="s">
        <v>139</v>
      </c>
      <c r="E338" s="72">
        <v>1</v>
      </c>
      <c r="F338" s="72">
        <v>2</v>
      </c>
      <c r="G338" s="57"/>
      <c r="H338" s="50">
        <f t="shared" si="54"/>
        <v>0</v>
      </c>
      <c r="I338" s="58"/>
      <c r="J338" s="50">
        <f t="shared" si="55"/>
        <v>0</v>
      </c>
      <c r="K338" s="52">
        <f t="shared" si="56"/>
        <v>0</v>
      </c>
    </row>
    <row r="339" spans="1:11" ht="16.5" customHeight="1" thickBot="1" x14ac:dyDescent="0.35">
      <c r="A339" s="71">
        <v>6</v>
      </c>
      <c r="B339" s="72" t="s">
        <v>10</v>
      </c>
      <c r="C339" s="72">
        <v>254</v>
      </c>
      <c r="D339" s="72" t="s">
        <v>76</v>
      </c>
      <c r="E339" s="72">
        <v>1</v>
      </c>
      <c r="F339" s="72">
        <v>2</v>
      </c>
      <c r="G339" s="57"/>
      <c r="H339" s="50">
        <f t="shared" si="54"/>
        <v>0</v>
      </c>
      <c r="I339" s="58"/>
      <c r="J339" s="50">
        <f t="shared" si="55"/>
        <v>0</v>
      </c>
      <c r="K339" s="52">
        <f t="shared" si="56"/>
        <v>0</v>
      </c>
    </row>
    <row r="340" spans="1:11" ht="16.5" customHeight="1" thickBot="1" x14ac:dyDescent="0.35">
      <c r="A340" s="133" t="s">
        <v>29</v>
      </c>
      <c r="B340" s="134"/>
      <c r="C340" s="134"/>
      <c r="D340" s="134"/>
      <c r="E340" s="134"/>
      <c r="F340" s="134"/>
      <c r="G340" s="135"/>
      <c r="H340" s="47">
        <f>SUM(H334:H339)</f>
        <v>0</v>
      </c>
      <c r="I340" s="48" t="s">
        <v>30</v>
      </c>
      <c r="J340" s="47">
        <f>SUM(J334:J339)</f>
        <v>0</v>
      </c>
      <c r="K340" s="47">
        <f>SUM(K334:K339)</f>
        <v>0</v>
      </c>
    </row>
    <row r="341" spans="1:11" ht="16.5" customHeight="1" x14ac:dyDescent="0.3">
      <c r="A341" s="4"/>
    </row>
    <row r="342" spans="1:11" ht="16.5" customHeight="1" thickBot="1" x14ac:dyDescent="0.35">
      <c r="A342" s="45" t="s">
        <v>690</v>
      </c>
      <c r="B342" s="45"/>
      <c r="C342" s="45"/>
      <c r="D342" s="45"/>
      <c r="E342" s="45"/>
      <c r="F342" s="45"/>
      <c r="G342" s="45"/>
      <c r="H342" s="45"/>
      <c r="I342" s="45"/>
      <c r="J342" s="45"/>
      <c r="K342" s="45"/>
    </row>
    <row r="343" spans="1:11" ht="48" customHeight="1" thickBot="1" x14ac:dyDescent="0.35">
      <c r="A343" s="59" t="s">
        <v>0</v>
      </c>
      <c r="B343" s="59" t="s">
        <v>832</v>
      </c>
      <c r="C343" s="59" t="s">
        <v>855</v>
      </c>
      <c r="D343" s="59" t="s">
        <v>1</v>
      </c>
      <c r="E343" s="59" t="s">
        <v>896</v>
      </c>
      <c r="F343" s="59" t="s">
        <v>2</v>
      </c>
      <c r="G343" s="31" t="s">
        <v>856</v>
      </c>
      <c r="H343" s="31" t="s">
        <v>857</v>
      </c>
      <c r="I343" s="32" t="s">
        <v>858</v>
      </c>
      <c r="J343" s="31" t="s">
        <v>859</v>
      </c>
      <c r="K343" s="31" t="s">
        <v>860</v>
      </c>
    </row>
    <row r="344" spans="1:11" ht="16.5" customHeight="1" thickBot="1" x14ac:dyDescent="0.35">
      <c r="A344" s="60">
        <v>1</v>
      </c>
      <c r="B344" s="60">
        <v>2</v>
      </c>
      <c r="C344" s="60">
        <v>3</v>
      </c>
      <c r="D344" s="60">
        <v>4</v>
      </c>
      <c r="E344" s="60">
        <v>5</v>
      </c>
      <c r="F344" s="60">
        <v>6</v>
      </c>
      <c r="G344" s="33">
        <v>7</v>
      </c>
      <c r="H344" s="33">
        <v>8</v>
      </c>
      <c r="I344" s="33">
        <v>9</v>
      </c>
      <c r="J344" s="33">
        <v>10</v>
      </c>
      <c r="K344" s="33">
        <v>11</v>
      </c>
    </row>
    <row r="345" spans="1:11" ht="16.5" customHeight="1" thickBot="1" x14ac:dyDescent="0.35">
      <c r="A345" s="60" t="s">
        <v>5</v>
      </c>
      <c r="B345" s="60" t="s">
        <v>5</v>
      </c>
      <c r="C345" s="60" t="s">
        <v>5</v>
      </c>
      <c r="D345" s="60" t="s">
        <v>5</v>
      </c>
      <c r="E345" s="60" t="s">
        <v>5</v>
      </c>
      <c r="F345" s="60" t="s">
        <v>5</v>
      </c>
      <c r="G345" s="33" t="s">
        <v>5</v>
      </c>
      <c r="H345" s="33" t="s">
        <v>6</v>
      </c>
      <c r="I345" s="33" t="s">
        <v>5</v>
      </c>
      <c r="J345" s="33" t="s">
        <v>7</v>
      </c>
      <c r="K345" s="33" t="s">
        <v>8</v>
      </c>
    </row>
    <row r="346" spans="1:11" ht="16.5" customHeight="1" x14ac:dyDescent="0.3">
      <c r="A346" s="71">
        <v>1</v>
      </c>
      <c r="B346" s="73" t="s">
        <v>992</v>
      </c>
      <c r="C346" s="72" t="s">
        <v>994</v>
      </c>
      <c r="D346" s="73" t="s">
        <v>228</v>
      </c>
      <c r="E346" s="72">
        <v>1</v>
      </c>
      <c r="F346" s="72">
        <v>2</v>
      </c>
      <c r="G346" s="57"/>
      <c r="H346" s="50">
        <f t="shared" ref="H346:H356" si="57">E346*F346*G346</f>
        <v>0</v>
      </c>
      <c r="I346" s="58"/>
      <c r="J346" s="50">
        <f t="shared" ref="J346:J356" si="58">H346*I346</f>
        <v>0</v>
      </c>
      <c r="K346" s="52">
        <f t="shared" ref="K346:K356" si="59">H346+J346</f>
        <v>0</v>
      </c>
    </row>
    <row r="347" spans="1:11" ht="16.5" customHeight="1" x14ac:dyDescent="0.3">
      <c r="A347" s="71">
        <v>3</v>
      </c>
      <c r="B347" s="73" t="s">
        <v>65</v>
      </c>
      <c r="C347" s="73" t="s">
        <v>995</v>
      </c>
      <c r="D347" s="73" t="s">
        <v>229</v>
      </c>
      <c r="E347" s="72">
        <v>1</v>
      </c>
      <c r="F347" s="72">
        <v>2</v>
      </c>
      <c r="G347" s="57"/>
      <c r="H347" s="50">
        <f t="shared" si="57"/>
        <v>0</v>
      </c>
      <c r="I347" s="58"/>
      <c r="J347" s="50">
        <f t="shared" si="58"/>
        <v>0</v>
      </c>
      <c r="K347" s="52">
        <f t="shared" si="59"/>
        <v>0</v>
      </c>
    </row>
    <row r="348" spans="1:11" ht="16.5" customHeight="1" x14ac:dyDescent="0.3">
      <c r="A348" s="71">
        <v>4</v>
      </c>
      <c r="B348" s="73" t="s">
        <v>65</v>
      </c>
      <c r="C348" s="73" t="s">
        <v>995</v>
      </c>
      <c r="D348" s="73" t="s">
        <v>229</v>
      </c>
      <c r="E348" s="72">
        <v>1</v>
      </c>
      <c r="F348" s="72">
        <v>2</v>
      </c>
      <c r="G348" s="57"/>
      <c r="H348" s="50">
        <f t="shared" si="57"/>
        <v>0</v>
      </c>
      <c r="I348" s="58"/>
      <c r="J348" s="50">
        <f t="shared" si="58"/>
        <v>0</v>
      </c>
      <c r="K348" s="52">
        <f t="shared" si="59"/>
        <v>0</v>
      </c>
    </row>
    <row r="349" spans="1:11" ht="16.5" customHeight="1" x14ac:dyDescent="0.3">
      <c r="A349" s="71">
        <v>5</v>
      </c>
      <c r="B349" s="73" t="s">
        <v>65</v>
      </c>
      <c r="C349" s="73" t="s">
        <v>995</v>
      </c>
      <c r="D349" s="73" t="s">
        <v>229</v>
      </c>
      <c r="E349" s="72">
        <v>1</v>
      </c>
      <c r="F349" s="72">
        <v>2</v>
      </c>
      <c r="G349" s="57"/>
      <c r="H349" s="50">
        <f t="shared" si="57"/>
        <v>0</v>
      </c>
      <c r="I349" s="58"/>
      <c r="J349" s="50">
        <f t="shared" si="58"/>
        <v>0</v>
      </c>
      <c r="K349" s="52">
        <f t="shared" si="59"/>
        <v>0</v>
      </c>
    </row>
    <row r="350" spans="1:11" ht="16.5" customHeight="1" x14ac:dyDescent="0.3">
      <c r="A350" s="71">
        <v>6</v>
      </c>
      <c r="B350" s="73" t="s">
        <v>65</v>
      </c>
      <c r="C350" s="73" t="s">
        <v>995</v>
      </c>
      <c r="D350" s="73" t="s">
        <v>230</v>
      </c>
      <c r="E350" s="72">
        <v>1</v>
      </c>
      <c r="F350" s="72">
        <v>2</v>
      </c>
      <c r="G350" s="57"/>
      <c r="H350" s="50">
        <f t="shared" si="57"/>
        <v>0</v>
      </c>
      <c r="I350" s="58"/>
      <c r="J350" s="50">
        <f t="shared" si="58"/>
        <v>0</v>
      </c>
      <c r="K350" s="52">
        <f t="shared" si="59"/>
        <v>0</v>
      </c>
    </row>
    <row r="351" spans="1:11" ht="16.5" customHeight="1" x14ac:dyDescent="0.3">
      <c r="A351" s="71">
        <v>7</v>
      </c>
      <c r="B351" s="73" t="s">
        <v>65</v>
      </c>
      <c r="C351" s="73" t="s">
        <v>995</v>
      </c>
      <c r="D351" s="73" t="s">
        <v>230</v>
      </c>
      <c r="E351" s="72">
        <v>1</v>
      </c>
      <c r="F351" s="72">
        <v>2</v>
      </c>
      <c r="G351" s="57"/>
      <c r="H351" s="50">
        <f t="shared" si="57"/>
        <v>0</v>
      </c>
      <c r="I351" s="58"/>
      <c r="J351" s="50">
        <f t="shared" si="58"/>
        <v>0</v>
      </c>
      <c r="K351" s="52">
        <f t="shared" si="59"/>
        <v>0</v>
      </c>
    </row>
    <row r="352" spans="1:11" ht="16.5" customHeight="1" x14ac:dyDescent="0.3">
      <c r="A352" s="71">
        <v>8</v>
      </c>
      <c r="B352" s="73" t="s">
        <v>65</v>
      </c>
      <c r="C352" s="73" t="s">
        <v>995</v>
      </c>
      <c r="D352" s="73" t="s">
        <v>231</v>
      </c>
      <c r="E352" s="72">
        <v>1</v>
      </c>
      <c r="F352" s="72">
        <v>2</v>
      </c>
      <c r="G352" s="57"/>
      <c r="H352" s="50">
        <f t="shared" si="57"/>
        <v>0</v>
      </c>
      <c r="I352" s="58"/>
      <c r="J352" s="50">
        <f t="shared" si="58"/>
        <v>0</v>
      </c>
      <c r="K352" s="52">
        <f t="shared" si="59"/>
        <v>0</v>
      </c>
    </row>
    <row r="353" spans="1:11" ht="16.5" customHeight="1" x14ac:dyDescent="0.3">
      <c r="A353" s="71">
        <v>9</v>
      </c>
      <c r="B353" s="73" t="s">
        <v>65</v>
      </c>
      <c r="C353" s="73" t="s">
        <v>995</v>
      </c>
      <c r="D353" s="73" t="s">
        <v>232</v>
      </c>
      <c r="E353" s="72">
        <v>1</v>
      </c>
      <c r="F353" s="72">
        <v>2</v>
      </c>
      <c r="G353" s="57"/>
      <c r="H353" s="50">
        <f t="shared" si="57"/>
        <v>0</v>
      </c>
      <c r="I353" s="58"/>
      <c r="J353" s="50">
        <f t="shared" si="58"/>
        <v>0</v>
      </c>
      <c r="K353" s="52">
        <f t="shared" si="59"/>
        <v>0</v>
      </c>
    </row>
    <row r="354" spans="1:11" ht="16.5" customHeight="1" x14ac:dyDescent="0.3">
      <c r="A354" s="71">
        <v>10</v>
      </c>
      <c r="B354" s="73" t="s">
        <v>65</v>
      </c>
      <c r="C354" s="73" t="s">
        <v>995</v>
      </c>
      <c r="D354" s="73" t="s">
        <v>232</v>
      </c>
      <c r="E354" s="72">
        <v>1</v>
      </c>
      <c r="F354" s="72">
        <v>2</v>
      </c>
      <c r="G354" s="57"/>
      <c r="H354" s="50">
        <f t="shared" si="57"/>
        <v>0</v>
      </c>
      <c r="I354" s="58"/>
      <c r="J354" s="50">
        <f t="shared" si="58"/>
        <v>0</v>
      </c>
      <c r="K354" s="52">
        <f t="shared" si="59"/>
        <v>0</v>
      </c>
    </row>
    <row r="355" spans="1:11" ht="16.5" customHeight="1" x14ac:dyDescent="0.3">
      <c r="A355" s="71">
        <v>11</v>
      </c>
      <c r="B355" s="73" t="s">
        <v>65</v>
      </c>
      <c r="C355" s="73" t="s">
        <v>995</v>
      </c>
      <c r="D355" s="73" t="s">
        <v>232</v>
      </c>
      <c r="E355" s="72">
        <v>1</v>
      </c>
      <c r="F355" s="72">
        <v>2</v>
      </c>
      <c r="G355" s="57"/>
      <c r="H355" s="50">
        <f t="shared" si="57"/>
        <v>0</v>
      </c>
      <c r="I355" s="58"/>
      <c r="J355" s="50">
        <f t="shared" si="58"/>
        <v>0</v>
      </c>
      <c r="K355" s="52">
        <f t="shared" si="59"/>
        <v>0</v>
      </c>
    </row>
    <row r="356" spans="1:11" ht="16.5" customHeight="1" thickBot="1" x14ac:dyDescent="0.35">
      <c r="A356" s="71">
        <v>12</v>
      </c>
      <c r="B356" s="73" t="s">
        <v>65</v>
      </c>
      <c r="C356" s="73" t="s">
        <v>995</v>
      </c>
      <c r="D356" s="73" t="s">
        <v>233</v>
      </c>
      <c r="E356" s="72">
        <v>1</v>
      </c>
      <c r="F356" s="72">
        <v>2</v>
      </c>
      <c r="G356" s="57"/>
      <c r="H356" s="50">
        <f t="shared" si="57"/>
        <v>0</v>
      </c>
      <c r="I356" s="58"/>
      <c r="J356" s="50">
        <f t="shared" si="58"/>
        <v>0</v>
      </c>
      <c r="K356" s="52">
        <f t="shared" si="59"/>
        <v>0</v>
      </c>
    </row>
    <row r="357" spans="1:11" ht="16.5" customHeight="1" thickBot="1" x14ac:dyDescent="0.35">
      <c r="A357" s="133" t="s">
        <v>29</v>
      </c>
      <c r="B357" s="134"/>
      <c r="C357" s="134"/>
      <c r="D357" s="134"/>
      <c r="E357" s="134"/>
      <c r="F357" s="134"/>
      <c r="G357" s="135"/>
      <c r="H357" s="47">
        <f>SUM(H346:H356)</f>
        <v>0</v>
      </c>
      <c r="I357" s="48" t="s">
        <v>30</v>
      </c>
      <c r="J357" s="47">
        <f>SUM(J346:J356)</f>
        <v>0</v>
      </c>
      <c r="K357" s="47">
        <f>SUM(K346:K356)</f>
        <v>0</v>
      </c>
    </row>
    <row r="358" spans="1:11" ht="16.5" customHeight="1" x14ac:dyDescent="0.3">
      <c r="A358" s="4"/>
    </row>
    <row r="359" spans="1:11" ht="16.5" customHeight="1" thickBot="1" x14ac:dyDescent="0.35">
      <c r="A359" s="4" t="s">
        <v>691</v>
      </c>
    </row>
    <row r="360" spans="1:11" ht="48" customHeight="1" thickBot="1" x14ac:dyDescent="0.35">
      <c r="A360" s="59" t="s">
        <v>0</v>
      </c>
      <c r="B360" s="59" t="s">
        <v>832</v>
      </c>
      <c r="C360" s="59" t="s">
        <v>855</v>
      </c>
      <c r="D360" s="59" t="s">
        <v>1</v>
      </c>
      <c r="E360" s="59" t="s">
        <v>896</v>
      </c>
      <c r="F360" s="59" t="s">
        <v>2</v>
      </c>
      <c r="G360" s="31" t="s">
        <v>856</v>
      </c>
      <c r="H360" s="31" t="s">
        <v>857</v>
      </c>
      <c r="I360" s="32" t="s">
        <v>858</v>
      </c>
      <c r="J360" s="31" t="s">
        <v>859</v>
      </c>
      <c r="K360" s="31" t="s">
        <v>860</v>
      </c>
    </row>
    <row r="361" spans="1:11" ht="16.5" customHeight="1" thickBot="1" x14ac:dyDescent="0.35">
      <c r="A361" s="60">
        <v>1</v>
      </c>
      <c r="B361" s="60">
        <v>2</v>
      </c>
      <c r="C361" s="60">
        <v>3</v>
      </c>
      <c r="D361" s="60">
        <v>4</v>
      </c>
      <c r="E361" s="60">
        <v>5</v>
      </c>
      <c r="F361" s="60">
        <v>6</v>
      </c>
      <c r="G361" s="33">
        <v>7</v>
      </c>
      <c r="H361" s="33">
        <v>8</v>
      </c>
      <c r="I361" s="33">
        <v>9</v>
      </c>
      <c r="J361" s="33">
        <v>10</v>
      </c>
      <c r="K361" s="33">
        <v>11</v>
      </c>
    </row>
    <row r="362" spans="1:11" ht="16.5" customHeight="1" thickBot="1" x14ac:dyDescent="0.35">
      <c r="A362" s="60" t="s">
        <v>5</v>
      </c>
      <c r="B362" s="60" t="s">
        <v>5</v>
      </c>
      <c r="C362" s="60" t="s">
        <v>5</v>
      </c>
      <c r="D362" s="60" t="s">
        <v>5</v>
      </c>
      <c r="E362" s="60" t="s">
        <v>5</v>
      </c>
      <c r="F362" s="60" t="s">
        <v>5</v>
      </c>
      <c r="G362" s="33" t="s">
        <v>5</v>
      </c>
      <c r="H362" s="33" t="s">
        <v>6</v>
      </c>
      <c r="I362" s="33" t="s">
        <v>5</v>
      </c>
      <c r="J362" s="33" t="s">
        <v>7</v>
      </c>
      <c r="K362" s="33" t="s">
        <v>8</v>
      </c>
    </row>
    <row r="363" spans="1:11" ht="16.5" customHeight="1" x14ac:dyDescent="0.3">
      <c r="A363" s="71">
        <v>1</v>
      </c>
      <c r="B363" s="72" t="s">
        <v>240</v>
      </c>
      <c r="C363" s="72" t="s">
        <v>9</v>
      </c>
      <c r="D363" s="72" t="s">
        <v>234</v>
      </c>
      <c r="E363" s="72">
        <v>1</v>
      </c>
      <c r="F363" s="72">
        <v>2</v>
      </c>
      <c r="G363" s="57"/>
      <c r="H363" s="50">
        <f t="shared" ref="H363:H371" si="60">E363*F363*G363</f>
        <v>0</v>
      </c>
      <c r="I363" s="58"/>
      <c r="J363" s="50">
        <f t="shared" ref="J363:J371" si="61">H363*I363</f>
        <v>0</v>
      </c>
      <c r="K363" s="52">
        <f t="shared" ref="K363:K371" si="62">H363+J363</f>
        <v>0</v>
      </c>
    </row>
    <row r="364" spans="1:11" ht="16.5" customHeight="1" x14ac:dyDescent="0.3">
      <c r="A364" s="71">
        <v>2</v>
      </c>
      <c r="B364" s="72" t="s">
        <v>389</v>
      </c>
      <c r="C364" s="74" t="s">
        <v>658</v>
      </c>
      <c r="D364" s="72" t="s">
        <v>34</v>
      </c>
      <c r="E364" s="72">
        <v>1</v>
      </c>
      <c r="F364" s="72">
        <v>2</v>
      </c>
      <c r="G364" s="57"/>
      <c r="H364" s="50">
        <f t="shared" si="60"/>
        <v>0</v>
      </c>
      <c r="I364" s="58"/>
      <c r="J364" s="50">
        <f t="shared" si="61"/>
        <v>0</v>
      </c>
      <c r="K364" s="52">
        <f t="shared" si="62"/>
        <v>0</v>
      </c>
    </row>
    <row r="365" spans="1:11" ht="16.5" customHeight="1" x14ac:dyDescent="0.3">
      <c r="A365" s="71">
        <v>3</v>
      </c>
      <c r="B365" s="72" t="s">
        <v>389</v>
      </c>
      <c r="C365" s="74" t="s">
        <v>658</v>
      </c>
      <c r="D365" s="72" t="s">
        <v>34</v>
      </c>
      <c r="E365" s="72">
        <v>1</v>
      </c>
      <c r="F365" s="72">
        <v>2</v>
      </c>
      <c r="G365" s="57"/>
      <c r="H365" s="50">
        <f t="shared" si="60"/>
        <v>0</v>
      </c>
      <c r="I365" s="58"/>
      <c r="J365" s="50">
        <f t="shared" si="61"/>
        <v>0</v>
      </c>
      <c r="K365" s="52">
        <f t="shared" si="62"/>
        <v>0</v>
      </c>
    </row>
    <row r="366" spans="1:11" ht="16.5" customHeight="1" x14ac:dyDescent="0.3">
      <c r="A366" s="71">
        <v>4</v>
      </c>
      <c r="B366" s="72" t="s">
        <v>389</v>
      </c>
      <c r="C366" s="72" t="s">
        <v>235</v>
      </c>
      <c r="D366" s="72" t="s">
        <v>236</v>
      </c>
      <c r="E366" s="72">
        <v>1</v>
      </c>
      <c r="F366" s="72">
        <v>2</v>
      </c>
      <c r="G366" s="57"/>
      <c r="H366" s="50">
        <f t="shared" si="60"/>
        <v>0</v>
      </c>
      <c r="I366" s="58"/>
      <c r="J366" s="50">
        <f t="shared" si="61"/>
        <v>0</v>
      </c>
      <c r="K366" s="52">
        <f t="shared" si="62"/>
        <v>0</v>
      </c>
    </row>
    <row r="367" spans="1:11" ht="16.5" customHeight="1" x14ac:dyDescent="0.3">
      <c r="A367" s="71">
        <v>5</v>
      </c>
      <c r="B367" s="72" t="s">
        <v>389</v>
      </c>
      <c r="C367" s="72" t="s">
        <v>235</v>
      </c>
      <c r="D367" s="72" t="s">
        <v>236</v>
      </c>
      <c r="E367" s="72">
        <v>1</v>
      </c>
      <c r="F367" s="72">
        <v>2</v>
      </c>
      <c r="G367" s="57"/>
      <c r="H367" s="50">
        <f t="shared" si="60"/>
        <v>0</v>
      </c>
      <c r="I367" s="58"/>
      <c r="J367" s="50">
        <f t="shared" si="61"/>
        <v>0</v>
      </c>
      <c r="K367" s="52">
        <f t="shared" si="62"/>
        <v>0</v>
      </c>
    </row>
    <row r="368" spans="1:11" ht="16.5" customHeight="1" x14ac:dyDescent="0.3">
      <c r="A368" s="71">
        <v>6</v>
      </c>
      <c r="B368" s="72" t="s">
        <v>389</v>
      </c>
      <c r="C368" s="72" t="s">
        <v>237</v>
      </c>
      <c r="D368" s="72" t="s">
        <v>13</v>
      </c>
      <c r="E368" s="72">
        <v>1</v>
      </c>
      <c r="F368" s="72">
        <v>2</v>
      </c>
      <c r="G368" s="57"/>
      <c r="H368" s="50">
        <f t="shared" si="60"/>
        <v>0</v>
      </c>
      <c r="I368" s="58"/>
      <c r="J368" s="50">
        <f t="shared" si="61"/>
        <v>0</v>
      </c>
      <c r="K368" s="52">
        <f t="shared" si="62"/>
        <v>0</v>
      </c>
    </row>
    <row r="369" spans="1:11" ht="16.5" customHeight="1" x14ac:dyDescent="0.3">
      <c r="A369" s="71">
        <v>7</v>
      </c>
      <c r="B369" s="72" t="s">
        <v>389</v>
      </c>
      <c r="C369" s="72" t="s">
        <v>238</v>
      </c>
      <c r="D369" s="72" t="s">
        <v>13</v>
      </c>
      <c r="E369" s="72">
        <v>1</v>
      </c>
      <c r="F369" s="72">
        <v>2</v>
      </c>
      <c r="G369" s="57"/>
      <c r="H369" s="50">
        <f t="shared" si="60"/>
        <v>0</v>
      </c>
      <c r="I369" s="58"/>
      <c r="J369" s="50">
        <f t="shared" si="61"/>
        <v>0</v>
      </c>
      <c r="K369" s="52">
        <f t="shared" si="62"/>
        <v>0</v>
      </c>
    </row>
    <row r="370" spans="1:11" ht="16.5" customHeight="1" x14ac:dyDescent="0.3">
      <c r="A370" s="71">
        <v>8</v>
      </c>
      <c r="B370" s="72" t="s">
        <v>389</v>
      </c>
      <c r="C370" s="72" t="s">
        <v>239</v>
      </c>
      <c r="D370" s="72" t="s">
        <v>17</v>
      </c>
      <c r="E370" s="72">
        <v>1</v>
      </c>
      <c r="F370" s="72">
        <v>2</v>
      </c>
      <c r="G370" s="57"/>
      <c r="H370" s="50">
        <f t="shared" si="60"/>
        <v>0</v>
      </c>
      <c r="I370" s="58"/>
      <c r="J370" s="50">
        <f t="shared" si="61"/>
        <v>0</v>
      </c>
      <c r="K370" s="52">
        <f t="shared" si="62"/>
        <v>0</v>
      </c>
    </row>
    <row r="371" spans="1:11" ht="16.5" customHeight="1" thickBot="1" x14ac:dyDescent="0.35">
      <c r="A371" s="71">
        <v>9</v>
      </c>
      <c r="B371" s="72" t="s">
        <v>389</v>
      </c>
      <c r="C371" s="72" t="s">
        <v>239</v>
      </c>
      <c r="D371" s="72" t="s">
        <v>17</v>
      </c>
      <c r="E371" s="72">
        <v>1</v>
      </c>
      <c r="F371" s="72">
        <v>2</v>
      </c>
      <c r="G371" s="57"/>
      <c r="H371" s="50">
        <f t="shared" si="60"/>
        <v>0</v>
      </c>
      <c r="I371" s="58"/>
      <c r="J371" s="50">
        <f t="shared" si="61"/>
        <v>0</v>
      </c>
      <c r="K371" s="52">
        <f t="shared" si="62"/>
        <v>0</v>
      </c>
    </row>
    <row r="372" spans="1:11" ht="16.5" customHeight="1" thickBot="1" x14ac:dyDescent="0.35">
      <c r="A372" s="133" t="s">
        <v>29</v>
      </c>
      <c r="B372" s="134"/>
      <c r="C372" s="134"/>
      <c r="D372" s="134"/>
      <c r="E372" s="134"/>
      <c r="F372" s="134"/>
      <c r="G372" s="135"/>
      <c r="H372" s="47">
        <f>SUM(H363:H371)</f>
        <v>0</v>
      </c>
      <c r="I372" s="48" t="s">
        <v>30</v>
      </c>
      <c r="J372" s="47">
        <f>SUM(J363:J371)</f>
        <v>0</v>
      </c>
      <c r="K372" s="47">
        <f>SUM(K363:K371)</f>
        <v>0</v>
      </c>
    </row>
    <row r="373" spans="1:11" ht="16.5" customHeight="1" x14ac:dyDescent="0.3">
      <c r="A373" s="4"/>
    </row>
    <row r="374" spans="1:11" ht="16.5" customHeight="1" thickBot="1" x14ac:dyDescent="0.35">
      <c r="A374" s="4" t="s">
        <v>692</v>
      </c>
      <c r="B374" s="20"/>
      <c r="C374" s="20"/>
      <c r="D374" s="20"/>
      <c r="E374" s="20"/>
      <c r="F374" s="20"/>
      <c r="G374" s="21"/>
      <c r="H374" s="21"/>
      <c r="I374" s="22"/>
      <c r="J374" s="21"/>
      <c r="K374" s="21"/>
    </row>
    <row r="375" spans="1:11" ht="48" customHeight="1" thickBot="1" x14ac:dyDescent="0.35">
      <c r="A375" s="59" t="s">
        <v>0</v>
      </c>
      <c r="B375" s="59" t="s">
        <v>832</v>
      </c>
      <c r="C375" s="59" t="s">
        <v>855</v>
      </c>
      <c r="D375" s="59" t="s">
        <v>1</v>
      </c>
      <c r="E375" s="59" t="s">
        <v>896</v>
      </c>
      <c r="F375" s="59" t="s">
        <v>2</v>
      </c>
      <c r="G375" s="31" t="s">
        <v>856</v>
      </c>
      <c r="H375" s="31" t="s">
        <v>857</v>
      </c>
      <c r="I375" s="32" t="s">
        <v>858</v>
      </c>
      <c r="J375" s="31" t="s">
        <v>859</v>
      </c>
      <c r="K375" s="31" t="s">
        <v>860</v>
      </c>
    </row>
    <row r="376" spans="1:11" ht="16.5" customHeight="1" thickBot="1" x14ac:dyDescent="0.35">
      <c r="A376" s="60">
        <v>1</v>
      </c>
      <c r="B376" s="60">
        <v>2</v>
      </c>
      <c r="C376" s="60">
        <v>3</v>
      </c>
      <c r="D376" s="60">
        <v>4</v>
      </c>
      <c r="E376" s="60">
        <v>5</v>
      </c>
      <c r="F376" s="60">
        <v>6</v>
      </c>
      <c r="G376" s="33">
        <v>7</v>
      </c>
      <c r="H376" s="33">
        <v>8</v>
      </c>
      <c r="I376" s="33">
        <v>9</v>
      </c>
      <c r="J376" s="33">
        <v>10</v>
      </c>
      <c r="K376" s="33">
        <v>11</v>
      </c>
    </row>
    <row r="377" spans="1:11" ht="16.5" customHeight="1" thickBot="1" x14ac:dyDescent="0.35">
      <c r="A377" s="60" t="s">
        <v>5</v>
      </c>
      <c r="B377" s="60" t="s">
        <v>5</v>
      </c>
      <c r="C377" s="60" t="s">
        <v>5</v>
      </c>
      <c r="D377" s="60" t="s">
        <v>5</v>
      </c>
      <c r="E377" s="60" t="s">
        <v>5</v>
      </c>
      <c r="F377" s="60" t="s">
        <v>5</v>
      </c>
      <c r="G377" s="33" t="s">
        <v>5</v>
      </c>
      <c r="H377" s="33" t="s">
        <v>6</v>
      </c>
      <c r="I377" s="33" t="s">
        <v>5</v>
      </c>
      <c r="J377" s="33" t="s">
        <v>7</v>
      </c>
      <c r="K377" s="33" t="s">
        <v>8</v>
      </c>
    </row>
    <row r="378" spans="1:11" ht="16.5" customHeight="1" x14ac:dyDescent="0.3">
      <c r="A378" s="71">
        <v>1</v>
      </c>
      <c r="B378" s="72" t="s">
        <v>240</v>
      </c>
      <c r="C378" s="72" t="s">
        <v>9</v>
      </c>
      <c r="D378" s="72" t="s">
        <v>943</v>
      </c>
      <c r="E378" s="72">
        <v>1</v>
      </c>
      <c r="F378" s="72">
        <v>2</v>
      </c>
      <c r="G378" s="57"/>
      <c r="H378" s="50">
        <f t="shared" ref="H378:H403" si="63">E378*F378*G378</f>
        <v>0</v>
      </c>
      <c r="I378" s="58"/>
      <c r="J378" s="50">
        <f t="shared" ref="J378:J403" si="64">H378*I378</f>
        <v>0</v>
      </c>
      <c r="K378" s="52">
        <f t="shared" ref="K378:K403" si="65">H378+J378</f>
        <v>0</v>
      </c>
    </row>
    <row r="379" spans="1:11" ht="16.5" customHeight="1" x14ac:dyDescent="0.3">
      <c r="A379" s="71">
        <v>2</v>
      </c>
      <c r="B379" s="72" t="s">
        <v>241</v>
      </c>
      <c r="C379" s="74" t="s">
        <v>641</v>
      </c>
      <c r="D379" s="72" t="s">
        <v>43</v>
      </c>
      <c r="E379" s="72">
        <v>1</v>
      </c>
      <c r="F379" s="72">
        <v>2</v>
      </c>
      <c r="G379" s="57"/>
      <c r="H379" s="50">
        <f t="shared" si="63"/>
        <v>0</v>
      </c>
      <c r="I379" s="58"/>
      <c r="J379" s="50">
        <f t="shared" si="64"/>
        <v>0</v>
      </c>
      <c r="K379" s="52">
        <f t="shared" si="65"/>
        <v>0</v>
      </c>
    </row>
    <row r="380" spans="1:11" ht="16.5" customHeight="1" x14ac:dyDescent="0.3">
      <c r="A380" s="71">
        <v>3</v>
      </c>
      <c r="B380" s="72" t="s">
        <v>241</v>
      </c>
      <c r="C380" s="74" t="s">
        <v>642</v>
      </c>
      <c r="D380" s="72" t="s">
        <v>15</v>
      </c>
      <c r="E380" s="72">
        <v>1</v>
      </c>
      <c r="F380" s="72">
        <v>2</v>
      </c>
      <c r="G380" s="57"/>
      <c r="H380" s="50">
        <f t="shared" si="63"/>
        <v>0</v>
      </c>
      <c r="I380" s="58"/>
      <c r="J380" s="50">
        <f t="shared" si="64"/>
        <v>0</v>
      </c>
      <c r="K380" s="52">
        <f t="shared" si="65"/>
        <v>0</v>
      </c>
    </row>
    <row r="381" spans="1:11" ht="16.5" customHeight="1" x14ac:dyDescent="0.3">
      <c r="A381" s="71">
        <v>4</v>
      </c>
      <c r="B381" s="72" t="s">
        <v>241</v>
      </c>
      <c r="C381" s="74" t="s">
        <v>643</v>
      </c>
      <c r="D381" s="72" t="s">
        <v>34</v>
      </c>
      <c r="E381" s="72">
        <v>1</v>
      </c>
      <c r="F381" s="72">
        <v>2</v>
      </c>
      <c r="G381" s="57"/>
      <c r="H381" s="50">
        <f t="shared" si="63"/>
        <v>0</v>
      </c>
      <c r="I381" s="58"/>
      <c r="J381" s="50">
        <f t="shared" si="64"/>
        <v>0</v>
      </c>
      <c r="K381" s="52">
        <f t="shared" si="65"/>
        <v>0</v>
      </c>
    </row>
    <row r="382" spans="1:11" ht="16.5" customHeight="1" x14ac:dyDescent="0.3">
      <c r="A382" s="71">
        <v>5</v>
      </c>
      <c r="B382" s="72" t="s">
        <v>241</v>
      </c>
      <c r="C382" s="74" t="s">
        <v>644</v>
      </c>
      <c r="D382" s="72" t="s">
        <v>34</v>
      </c>
      <c r="E382" s="72">
        <v>1</v>
      </c>
      <c r="F382" s="72">
        <v>2</v>
      </c>
      <c r="G382" s="57"/>
      <c r="H382" s="50">
        <f t="shared" si="63"/>
        <v>0</v>
      </c>
      <c r="I382" s="58"/>
      <c r="J382" s="50">
        <f t="shared" si="64"/>
        <v>0</v>
      </c>
      <c r="K382" s="52">
        <f t="shared" si="65"/>
        <v>0</v>
      </c>
    </row>
    <row r="383" spans="1:11" ht="16.5" customHeight="1" x14ac:dyDescent="0.3">
      <c r="A383" s="71">
        <v>6</v>
      </c>
      <c r="B383" s="72" t="s">
        <v>241</v>
      </c>
      <c r="C383" s="74" t="s">
        <v>645</v>
      </c>
      <c r="D383" s="72" t="s">
        <v>34</v>
      </c>
      <c r="E383" s="72">
        <v>1</v>
      </c>
      <c r="F383" s="72">
        <v>2</v>
      </c>
      <c r="G383" s="57"/>
      <c r="H383" s="50">
        <f t="shared" si="63"/>
        <v>0</v>
      </c>
      <c r="I383" s="58"/>
      <c r="J383" s="50">
        <f t="shared" si="64"/>
        <v>0</v>
      </c>
      <c r="K383" s="52">
        <f t="shared" si="65"/>
        <v>0</v>
      </c>
    </row>
    <row r="384" spans="1:11" ht="16.5" customHeight="1" x14ac:dyDescent="0.3">
      <c r="A384" s="71">
        <v>7</v>
      </c>
      <c r="B384" s="72" t="s">
        <v>241</v>
      </c>
      <c r="C384" s="74" t="s">
        <v>646</v>
      </c>
      <c r="D384" s="72" t="s">
        <v>15</v>
      </c>
      <c r="E384" s="72">
        <v>1</v>
      </c>
      <c r="F384" s="72">
        <v>2</v>
      </c>
      <c r="G384" s="57"/>
      <c r="H384" s="50">
        <f t="shared" si="63"/>
        <v>0</v>
      </c>
      <c r="I384" s="58"/>
      <c r="J384" s="50">
        <f t="shared" si="64"/>
        <v>0</v>
      </c>
      <c r="K384" s="52">
        <f t="shared" si="65"/>
        <v>0</v>
      </c>
    </row>
    <row r="385" spans="1:11" ht="16.5" customHeight="1" x14ac:dyDescent="0.3">
      <c r="A385" s="71">
        <v>8</v>
      </c>
      <c r="B385" s="72" t="s">
        <v>241</v>
      </c>
      <c r="C385" s="74" t="s">
        <v>647</v>
      </c>
      <c r="D385" s="72" t="s">
        <v>15</v>
      </c>
      <c r="E385" s="72">
        <v>1</v>
      </c>
      <c r="F385" s="72">
        <v>2</v>
      </c>
      <c r="G385" s="57"/>
      <c r="H385" s="50">
        <f t="shared" si="63"/>
        <v>0</v>
      </c>
      <c r="I385" s="58"/>
      <c r="J385" s="50">
        <f t="shared" si="64"/>
        <v>0</v>
      </c>
      <c r="K385" s="52">
        <f t="shared" si="65"/>
        <v>0</v>
      </c>
    </row>
    <row r="386" spans="1:11" ht="16.5" customHeight="1" x14ac:dyDescent="0.3">
      <c r="A386" s="71">
        <v>9</v>
      </c>
      <c r="B386" s="72" t="s">
        <v>241</v>
      </c>
      <c r="C386" s="74" t="s">
        <v>648</v>
      </c>
      <c r="D386" s="72" t="s">
        <v>15</v>
      </c>
      <c r="E386" s="72">
        <v>1</v>
      </c>
      <c r="F386" s="72">
        <v>2</v>
      </c>
      <c r="G386" s="57"/>
      <c r="H386" s="50">
        <f t="shared" si="63"/>
        <v>0</v>
      </c>
      <c r="I386" s="58"/>
      <c r="J386" s="50">
        <f t="shared" si="64"/>
        <v>0</v>
      </c>
      <c r="K386" s="52">
        <f t="shared" si="65"/>
        <v>0</v>
      </c>
    </row>
    <row r="387" spans="1:11" ht="16.5" customHeight="1" x14ac:dyDescent="0.3">
      <c r="A387" s="71">
        <v>10</v>
      </c>
      <c r="B387" s="72" t="s">
        <v>241</v>
      </c>
      <c r="C387" s="74" t="s">
        <v>28</v>
      </c>
      <c r="D387" s="72" t="s">
        <v>43</v>
      </c>
      <c r="E387" s="72">
        <v>1</v>
      </c>
      <c r="F387" s="72">
        <v>2</v>
      </c>
      <c r="G387" s="57"/>
      <c r="H387" s="50">
        <f t="shared" si="63"/>
        <v>0</v>
      </c>
      <c r="I387" s="58"/>
      <c r="J387" s="50">
        <f t="shared" si="64"/>
        <v>0</v>
      </c>
      <c r="K387" s="52">
        <f t="shared" si="65"/>
        <v>0</v>
      </c>
    </row>
    <row r="388" spans="1:11" ht="16.5" customHeight="1" x14ac:dyDescent="0.3">
      <c r="A388" s="71">
        <v>11</v>
      </c>
      <c r="B388" s="72" t="s">
        <v>241</v>
      </c>
      <c r="C388" s="74" t="s">
        <v>242</v>
      </c>
      <c r="D388" s="72" t="s">
        <v>243</v>
      </c>
      <c r="E388" s="72">
        <v>1</v>
      </c>
      <c r="F388" s="72">
        <v>2</v>
      </c>
      <c r="G388" s="57"/>
      <c r="H388" s="50">
        <f t="shared" si="63"/>
        <v>0</v>
      </c>
      <c r="I388" s="58"/>
      <c r="J388" s="50">
        <f t="shared" si="64"/>
        <v>0</v>
      </c>
      <c r="K388" s="52">
        <f t="shared" si="65"/>
        <v>0</v>
      </c>
    </row>
    <row r="389" spans="1:11" ht="16.5" customHeight="1" x14ac:dyDescent="0.3">
      <c r="A389" s="71">
        <v>12</v>
      </c>
      <c r="B389" s="72" t="s">
        <v>241</v>
      </c>
      <c r="C389" s="74" t="s">
        <v>242</v>
      </c>
      <c r="D389" s="72" t="s">
        <v>243</v>
      </c>
      <c r="E389" s="72">
        <v>1</v>
      </c>
      <c r="F389" s="72">
        <v>2</v>
      </c>
      <c r="G389" s="57"/>
      <c r="H389" s="50">
        <f t="shared" si="63"/>
        <v>0</v>
      </c>
      <c r="I389" s="58"/>
      <c r="J389" s="50">
        <f t="shared" si="64"/>
        <v>0</v>
      </c>
      <c r="K389" s="52">
        <f t="shared" si="65"/>
        <v>0</v>
      </c>
    </row>
    <row r="390" spans="1:11" ht="16.5" customHeight="1" x14ac:dyDescent="0.3">
      <c r="A390" s="71">
        <v>13</v>
      </c>
      <c r="B390" s="72" t="s">
        <v>241</v>
      </c>
      <c r="C390" s="74" t="s">
        <v>649</v>
      </c>
      <c r="D390" s="72" t="s">
        <v>15</v>
      </c>
      <c r="E390" s="72">
        <v>1</v>
      </c>
      <c r="F390" s="72">
        <v>2</v>
      </c>
      <c r="G390" s="57"/>
      <c r="H390" s="50">
        <f t="shared" si="63"/>
        <v>0</v>
      </c>
      <c r="I390" s="58"/>
      <c r="J390" s="50">
        <f t="shared" si="64"/>
        <v>0</v>
      </c>
      <c r="K390" s="52">
        <f t="shared" si="65"/>
        <v>0</v>
      </c>
    </row>
    <row r="391" spans="1:11" ht="16.5" customHeight="1" x14ac:dyDescent="0.3">
      <c r="A391" s="71">
        <v>14</v>
      </c>
      <c r="B391" s="72" t="s">
        <v>241</v>
      </c>
      <c r="C391" s="74" t="s">
        <v>650</v>
      </c>
      <c r="D391" s="72" t="s">
        <v>43</v>
      </c>
      <c r="E391" s="72">
        <v>1</v>
      </c>
      <c r="F391" s="72">
        <v>2</v>
      </c>
      <c r="G391" s="57"/>
      <c r="H391" s="50">
        <f t="shared" si="63"/>
        <v>0</v>
      </c>
      <c r="I391" s="58"/>
      <c r="J391" s="50">
        <f t="shared" si="64"/>
        <v>0</v>
      </c>
      <c r="K391" s="52">
        <f t="shared" si="65"/>
        <v>0</v>
      </c>
    </row>
    <row r="392" spans="1:11" ht="16.5" customHeight="1" x14ac:dyDescent="0.3">
      <c r="A392" s="71">
        <v>15</v>
      </c>
      <c r="B392" s="72" t="s">
        <v>244</v>
      </c>
      <c r="C392" s="74" t="s">
        <v>651</v>
      </c>
      <c r="D392" s="72" t="s">
        <v>43</v>
      </c>
      <c r="E392" s="72">
        <v>1</v>
      </c>
      <c r="F392" s="72">
        <v>2</v>
      </c>
      <c r="G392" s="57"/>
      <c r="H392" s="50">
        <f t="shared" si="63"/>
        <v>0</v>
      </c>
      <c r="I392" s="58"/>
      <c r="J392" s="50">
        <f t="shared" si="64"/>
        <v>0</v>
      </c>
      <c r="K392" s="52">
        <f t="shared" si="65"/>
        <v>0</v>
      </c>
    </row>
    <row r="393" spans="1:11" ht="16.5" customHeight="1" x14ac:dyDescent="0.3">
      <c r="A393" s="71">
        <v>16</v>
      </c>
      <c r="B393" s="72" t="s">
        <v>244</v>
      </c>
      <c r="C393" s="74" t="s">
        <v>652</v>
      </c>
      <c r="D393" s="72" t="s">
        <v>34</v>
      </c>
      <c r="E393" s="72">
        <v>1</v>
      </c>
      <c r="F393" s="72">
        <v>2</v>
      </c>
      <c r="G393" s="57"/>
      <c r="H393" s="50">
        <f t="shared" si="63"/>
        <v>0</v>
      </c>
      <c r="I393" s="58"/>
      <c r="J393" s="50">
        <f t="shared" si="64"/>
        <v>0</v>
      </c>
      <c r="K393" s="52">
        <f t="shared" si="65"/>
        <v>0</v>
      </c>
    </row>
    <row r="394" spans="1:11" ht="16.5" customHeight="1" x14ac:dyDescent="0.3">
      <c r="A394" s="71">
        <v>17</v>
      </c>
      <c r="B394" s="72" t="s">
        <v>244</v>
      </c>
      <c r="C394" s="74" t="s">
        <v>653</v>
      </c>
      <c r="D394" s="72" t="s">
        <v>243</v>
      </c>
      <c r="E394" s="72">
        <v>1</v>
      </c>
      <c r="F394" s="72">
        <v>2</v>
      </c>
      <c r="G394" s="57"/>
      <c r="H394" s="50">
        <f t="shared" si="63"/>
        <v>0</v>
      </c>
      <c r="I394" s="58"/>
      <c r="J394" s="50">
        <f t="shared" si="64"/>
        <v>0</v>
      </c>
      <c r="K394" s="52">
        <f t="shared" si="65"/>
        <v>0</v>
      </c>
    </row>
    <row r="395" spans="1:11" ht="16.5" customHeight="1" x14ac:dyDescent="0.3">
      <c r="A395" s="71">
        <v>18</v>
      </c>
      <c r="B395" s="72" t="s">
        <v>244</v>
      </c>
      <c r="C395" s="74" t="s">
        <v>653</v>
      </c>
      <c r="D395" s="72" t="s">
        <v>243</v>
      </c>
      <c r="E395" s="72">
        <v>1</v>
      </c>
      <c r="F395" s="72">
        <v>2</v>
      </c>
      <c r="G395" s="57"/>
      <c r="H395" s="50">
        <f t="shared" si="63"/>
        <v>0</v>
      </c>
      <c r="I395" s="58"/>
      <c r="J395" s="50">
        <f t="shared" si="64"/>
        <v>0</v>
      </c>
      <c r="K395" s="52">
        <f t="shared" si="65"/>
        <v>0</v>
      </c>
    </row>
    <row r="396" spans="1:11" ht="16.5" customHeight="1" x14ac:dyDescent="0.3">
      <c r="A396" s="71">
        <v>19</v>
      </c>
      <c r="B396" s="72" t="s">
        <v>244</v>
      </c>
      <c r="C396" s="74" t="s">
        <v>653</v>
      </c>
      <c r="D396" s="72" t="s">
        <v>243</v>
      </c>
      <c r="E396" s="72">
        <v>1</v>
      </c>
      <c r="F396" s="72">
        <v>2</v>
      </c>
      <c r="G396" s="57"/>
      <c r="H396" s="50">
        <f t="shared" si="63"/>
        <v>0</v>
      </c>
      <c r="I396" s="58"/>
      <c r="J396" s="50">
        <f t="shared" si="64"/>
        <v>0</v>
      </c>
      <c r="K396" s="52">
        <f t="shared" si="65"/>
        <v>0</v>
      </c>
    </row>
    <row r="397" spans="1:11" ht="16.5" customHeight="1" x14ac:dyDescent="0.3">
      <c r="A397" s="71">
        <v>20</v>
      </c>
      <c r="B397" s="72" t="s">
        <v>244</v>
      </c>
      <c r="C397" s="74" t="s">
        <v>653</v>
      </c>
      <c r="D397" s="72" t="s">
        <v>243</v>
      </c>
      <c r="E397" s="72">
        <v>1</v>
      </c>
      <c r="F397" s="72">
        <v>2</v>
      </c>
      <c r="G397" s="57"/>
      <c r="H397" s="50">
        <f t="shared" si="63"/>
        <v>0</v>
      </c>
      <c r="I397" s="58"/>
      <c r="J397" s="50">
        <f t="shared" si="64"/>
        <v>0</v>
      </c>
      <c r="K397" s="52">
        <f t="shared" si="65"/>
        <v>0</v>
      </c>
    </row>
    <row r="398" spans="1:11" ht="16.5" customHeight="1" x14ac:dyDescent="0.3">
      <c r="A398" s="71">
        <v>21</v>
      </c>
      <c r="B398" s="72" t="s">
        <v>244</v>
      </c>
      <c r="C398" s="74" t="s">
        <v>654</v>
      </c>
      <c r="D398" s="72" t="s">
        <v>15</v>
      </c>
      <c r="E398" s="72">
        <v>1</v>
      </c>
      <c r="F398" s="72">
        <v>2</v>
      </c>
      <c r="G398" s="57"/>
      <c r="H398" s="50">
        <f t="shared" si="63"/>
        <v>0</v>
      </c>
      <c r="I398" s="58"/>
      <c r="J398" s="50">
        <f t="shared" si="64"/>
        <v>0</v>
      </c>
      <c r="K398" s="52">
        <f t="shared" si="65"/>
        <v>0</v>
      </c>
    </row>
    <row r="399" spans="1:11" ht="16.5" customHeight="1" x14ac:dyDescent="0.3">
      <c r="A399" s="71">
        <v>22</v>
      </c>
      <c r="B399" s="72" t="s">
        <v>244</v>
      </c>
      <c r="C399" s="74" t="s">
        <v>655</v>
      </c>
      <c r="D399" s="72" t="s">
        <v>34</v>
      </c>
      <c r="E399" s="72">
        <v>1</v>
      </c>
      <c r="F399" s="72">
        <v>2</v>
      </c>
      <c r="G399" s="57"/>
      <c r="H399" s="50">
        <f t="shared" si="63"/>
        <v>0</v>
      </c>
      <c r="I399" s="58"/>
      <c r="J399" s="50">
        <f t="shared" si="64"/>
        <v>0</v>
      </c>
      <c r="K399" s="52">
        <f t="shared" si="65"/>
        <v>0</v>
      </c>
    </row>
    <row r="400" spans="1:11" ht="16.5" customHeight="1" x14ac:dyDescent="0.3">
      <c r="A400" s="71">
        <v>23</v>
      </c>
      <c r="B400" s="72" t="s">
        <v>244</v>
      </c>
      <c r="C400" s="74" t="s">
        <v>655</v>
      </c>
      <c r="D400" s="72" t="s">
        <v>43</v>
      </c>
      <c r="E400" s="72">
        <v>1</v>
      </c>
      <c r="F400" s="72">
        <v>2</v>
      </c>
      <c r="G400" s="57"/>
      <c r="H400" s="50">
        <f t="shared" si="63"/>
        <v>0</v>
      </c>
      <c r="I400" s="58"/>
      <c r="J400" s="50">
        <f t="shared" si="64"/>
        <v>0</v>
      </c>
      <c r="K400" s="52">
        <f t="shared" si="65"/>
        <v>0</v>
      </c>
    </row>
    <row r="401" spans="1:11" ht="16.5" customHeight="1" x14ac:dyDescent="0.3">
      <c r="A401" s="71">
        <v>24</v>
      </c>
      <c r="B401" s="72" t="s">
        <v>244</v>
      </c>
      <c r="C401" s="74" t="s">
        <v>655</v>
      </c>
      <c r="D401" s="72" t="s">
        <v>43</v>
      </c>
      <c r="E401" s="72">
        <v>1</v>
      </c>
      <c r="F401" s="72">
        <v>2</v>
      </c>
      <c r="G401" s="57"/>
      <c r="H401" s="50">
        <f t="shared" si="63"/>
        <v>0</v>
      </c>
      <c r="I401" s="58"/>
      <c r="J401" s="50">
        <f t="shared" si="64"/>
        <v>0</v>
      </c>
      <c r="K401" s="52">
        <f t="shared" si="65"/>
        <v>0</v>
      </c>
    </row>
    <row r="402" spans="1:11" ht="16.5" customHeight="1" x14ac:dyDescent="0.3">
      <c r="A402" s="71">
        <v>25</v>
      </c>
      <c r="B402" s="72" t="s">
        <v>244</v>
      </c>
      <c r="C402" s="74" t="s">
        <v>656</v>
      </c>
      <c r="D402" s="72" t="s">
        <v>34</v>
      </c>
      <c r="E402" s="72">
        <v>1</v>
      </c>
      <c r="F402" s="72">
        <v>2</v>
      </c>
      <c r="G402" s="57"/>
      <c r="H402" s="50">
        <f t="shared" si="63"/>
        <v>0</v>
      </c>
      <c r="I402" s="58"/>
      <c r="J402" s="50">
        <f t="shared" si="64"/>
        <v>0</v>
      </c>
      <c r="K402" s="52">
        <f t="shared" si="65"/>
        <v>0</v>
      </c>
    </row>
    <row r="403" spans="1:11" ht="16.5" customHeight="1" thickBot="1" x14ac:dyDescent="0.35">
      <c r="A403" s="71">
        <v>26</v>
      </c>
      <c r="B403" s="72" t="s">
        <v>244</v>
      </c>
      <c r="C403" s="74" t="s">
        <v>657</v>
      </c>
      <c r="D403" s="72" t="s">
        <v>15</v>
      </c>
      <c r="E403" s="72">
        <v>1</v>
      </c>
      <c r="F403" s="72">
        <v>2</v>
      </c>
      <c r="G403" s="57"/>
      <c r="H403" s="50">
        <f t="shared" si="63"/>
        <v>0</v>
      </c>
      <c r="I403" s="58"/>
      <c r="J403" s="50">
        <f t="shared" si="64"/>
        <v>0</v>
      </c>
      <c r="K403" s="52">
        <f t="shared" si="65"/>
        <v>0</v>
      </c>
    </row>
    <row r="404" spans="1:11" ht="16.5" customHeight="1" thickBot="1" x14ac:dyDescent="0.35">
      <c r="A404" s="133" t="s">
        <v>29</v>
      </c>
      <c r="B404" s="134"/>
      <c r="C404" s="134"/>
      <c r="D404" s="134"/>
      <c r="E404" s="134"/>
      <c r="F404" s="134"/>
      <c r="G404" s="135"/>
      <c r="H404" s="47">
        <f>SUM(H378:H403)</f>
        <v>0</v>
      </c>
      <c r="I404" s="48" t="s">
        <v>30</v>
      </c>
      <c r="J404" s="47">
        <f>SUM(J378:J403)</f>
        <v>0</v>
      </c>
      <c r="K404" s="47">
        <f>SUM(K378:K403)</f>
        <v>0</v>
      </c>
    </row>
    <row r="405" spans="1:11" ht="16.5" customHeight="1" x14ac:dyDescent="0.3">
      <c r="A405" s="4"/>
    </row>
    <row r="406" spans="1:11" ht="16.5" customHeight="1" thickBot="1" x14ac:dyDescent="0.35">
      <c r="A406" s="4" t="s">
        <v>693</v>
      </c>
    </row>
    <row r="407" spans="1:11" ht="48" customHeight="1" thickBot="1" x14ac:dyDescent="0.35">
      <c r="A407" s="59" t="s">
        <v>0</v>
      </c>
      <c r="B407" s="59" t="s">
        <v>832</v>
      </c>
      <c r="C407" s="59" t="s">
        <v>855</v>
      </c>
      <c r="D407" s="59" t="s">
        <v>1</v>
      </c>
      <c r="E407" s="59" t="s">
        <v>896</v>
      </c>
      <c r="F407" s="59" t="s">
        <v>2</v>
      </c>
      <c r="G407" s="31" t="s">
        <v>856</v>
      </c>
      <c r="H407" s="31" t="s">
        <v>857</v>
      </c>
      <c r="I407" s="32" t="s">
        <v>858</v>
      </c>
      <c r="J407" s="31" t="s">
        <v>859</v>
      </c>
      <c r="K407" s="31" t="s">
        <v>860</v>
      </c>
    </row>
    <row r="408" spans="1:11" ht="16.5" customHeight="1" thickBot="1" x14ac:dyDescent="0.35">
      <c r="A408" s="60">
        <v>1</v>
      </c>
      <c r="B408" s="60">
        <v>2</v>
      </c>
      <c r="C408" s="60">
        <v>3</v>
      </c>
      <c r="D408" s="60">
        <v>4</v>
      </c>
      <c r="E408" s="60">
        <v>5</v>
      </c>
      <c r="F408" s="60">
        <v>6</v>
      </c>
      <c r="G408" s="33">
        <v>7</v>
      </c>
      <c r="H408" s="33">
        <v>8</v>
      </c>
      <c r="I408" s="33">
        <v>9</v>
      </c>
      <c r="J408" s="33">
        <v>10</v>
      </c>
      <c r="K408" s="33">
        <v>11</v>
      </c>
    </row>
    <row r="409" spans="1:11" ht="16.5" customHeight="1" thickBot="1" x14ac:dyDescent="0.35">
      <c r="A409" s="60" t="s">
        <v>5</v>
      </c>
      <c r="B409" s="60" t="s">
        <v>5</v>
      </c>
      <c r="C409" s="60" t="s">
        <v>5</v>
      </c>
      <c r="D409" s="60" t="s">
        <v>5</v>
      </c>
      <c r="E409" s="60" t="s">
        <v>5</v>
      </c>
      <c r="F409" s="60" t="s">
        <v>5</v>
      </c>
      <c r="G409" s="33" t="s">
        <v>5</v>
      </c>
      <c r="H409" s="33" t="s">
        <v>6</v>
      </c>
      <c r="I409" s="33" t="s">
        <v>5</v>
      </c>
      <c r="J409" s="33" t="s">
        <v>7</v>
      </c>
      <c r="K409" s="33" t="s">
        <v>8</v>
      </c>
    </row>
    <row r="410" spans="1:11" ht="16.5" customHeight="1" x14ac:dyDescent="0.3">
      <c r="A410" s="71">
        <v>1</v>
      </c>
      <c r="B410" s="72" t="s">
        <v>245</v>
      </c>
      <c r="C410" s="72" t="s">
        <v>9</v>
      </c>
      <c r="D410" s="72" t="s">
        <v>191</v>
      </c>
      <c r="E410" s="72">
        <v>1</v>
      </c>
      <c r="F410" s="72">
        <v>2</v>
      </c>
      <c r="G410" s="57"/>
      <c r="H410" s="50">
        <f t="shared" ref="H410:H425" si="66">E410*F410*G410</f>
        <v>0</v>
      </c>
      <c r="I410" s="58"/>
      <c r="J410" s="50">
        <f t="shared" ref="J410:J425" si="67">H410*I410</f>
        <v>0</v>
      </c>
      <c r="K410" s="52">
        <f t="shared" ref="K410:K425" si="68">H410+J410</f>
        <v>0</v>
      </c>
    </row>
    <row r="411" spans="1:11" ht="16.5" customHeight="1" x14ac:dyDescent="0.3">
      <c r="A411" s="71">
        <v>2</v>
      </c>
      <c r="B411" s="72" t="s">
        <v>65</v>
      </c>
      <c r="C411" s="72" t="s">
        <v>246</v>
      </c>
      <c r="D411" s="72" t="s">
        <v>215</v>
      </c>
      <c r="E411" s="72">
        <v>1</v>
      </c>
      <c r="F411" s="72">
        <v>2</v>
      </c>
      <c r="G411" s="57"/>
      <c r="H411" s="50">
        <f t="shared" si="66"/>
        <v>0</v>
      </c>
      <c r="I411" s="58"/>
      <c r="J411" s="50">
        <f t="shared" si="67"/>
        <v>0</v>
      </c>
      <c r="K411" s="52">
        <f t="shared" si="68"/>
        <v>0</v>
      </c>
    </row>
    <row r="412" spans="1:11" ht="16.5" customHeight="1" x14ac:dyDescent="0.3">
      <c r="A412" s="71">
        <v>3</v>
      </c>
      <c r="B412" s="72" t="s">
        <v>65</v>
      </c>
      <c r="C412" s="72" t="s">
        <v>248</v>
      </c>
      <c r="D412" s="72" t="s">
        <v>215</v>
      </c>
      <c r="E412" s="72">
        <v>1</v>
      </c>
      <c r="F412" s="72">
        <v>2</v>
      </c>
      <c r="G412" s="57"/>
      <c r="H412" s="50">
        <f t="shared" si="66"/>
        <v>0</v>
      </c>
      <c r="I412" s="58"/>
      <c r="J412" s="50">
        <f t="shared" si="67"/>
        <v>0</v>
      </c>
      <c r="K412" s="52">
        <f t="shared" si="68"/>
        <v>0</v>
      </c>
    </row>
    <row r="413" spans="1:11" ht="16.5" customHeight="1" x14ac:dyDescent="0.3">
      <c r="A413" s="71">
        <v>4</v>
      </c>
      <c r="B413" s="72" t="s">
        <v>65</v>
      </c>
      <c r="C413" s="72" t="s">
        <v>249</v>
      </c>
      <c r="D413" s="72" t="s">
        <v>250</v>
      </c>
      <c r="E413" s="72">
        <v>1</v>
      </c>
      <c r="F413" s="72">
        <v>2</v>
      </c>
      <c r="G413" s="57"/>
      <c r="H413" s="50">
        <f t="shared" si="66"/>
        <v>0</v>
      </c>
      <c r="I413" s="58"/>
      <c r="J413" s="50">
        <f t="shared" si="67"/>
        <v>0</v>
      </c>
      <c r="K413" s="52">
        <f t="shared" si="68"/>
        <v>0</v>
      </c>
    </row>
    <row r="414" spans="1:11" ht="16.5" customHeight="1" x14ac:dyDescent="0.3">
      <c r="A414" s="71">
        <v>5</v>
      </c>
      <c r="B414" s="72" t="s">
        <v>65</v>
      </c>
      <c r="C414" s="72" t="s">
        <v>251</v>
      </c>
      <c r="D414" s="72" t="s">
        <v>252</v>
      </c>
      <c r="E414" s="72">
        <v>1</v>
      </c>
      <c r="F414" s="72">
        <v>2</v>
      </c>
      <c r="G414" s="57"/>
      <c r="H414" s="50">
        <f t="shared" si="66"/>
        <v>0</v>
      </c>
      <c r="I414" s="58"/>
      <c r="J414" s="50">
        <f t="shared" si="67"/>
        <v>0</v>
      </c>
      <c r="K414" s="52">
        <f t="shared" si="68"/>
        <v>0</v>
      </c>
    </row>
    <row r="415" spans="1:11" ht="16.5" customHeight="1" x14ac:dyDescent="0.3">
      <c r="A415" s="71">
        <v>6</v>
      </c>
      <c r="B415" s="72" t="s">
        <v>65</v>
      </c>
      <c r="C415" s="72" t="s">
        <v>253</v>
      </c>
      <c r="D415" s="72" t="s">
        <v>250</v>
      </c>
      <c r="E415" s="72">
        <v>1</v>
      </c>
      <c r="F415" s="72">
        <v>2</v>
      </c>
      <c r="G415" s="57"/>
      <c r="H415" s="50">
        <f t="shared" si="66"/>
        <v>0</v>
      </c>
      <c r="I415" s="58"/>
      <c r="J415" s="50">
        <f t="shared" si="67"/>
        <v>0</v>
      </c>
      <c r="K415" s="52">
        <f t="shared" si="68"/>
        <v>0</v>
      </c>
    </row>
    <row r="416" spans="1:11" ht="16.5" customHeight="1" x14ac:dyDescent="0.3">
      <c r="A416" s="71">
        <v>7</v>
      </c>
      <c r="B416" s="72" t="s">
        <v>65</v>
      </c>
      <c r="C416" s="72" t="s">
        <v>254</v>
      </c>
      <c r="D416" s="72" t="s">
        <v>250</v>
      </c>
      <c r="E416" s="72">
        <v>1</v>
      </c>
      <c r="F416" s="72">
        <v>2</v>
      </c>
      <c r="G416" s="57"/>
      <c r="H416" s="50">
        <f t="shared" si="66"/>
        <v>0</v>
      </c>
      <c r="I416" s="58"/>
      <c r="J416" s="50">
        <f t="shared" si="67"/>
        <v>0</v>
      </c>
      <c r="K416" s="52">
        <f t="shared" si="68"/>
        <v>0</v>
      </c>
    </row>
    <row r="417" spans="1:11" ht="16.5" customHeight="1" x14ac:dyDescent="0.3">
      <c r="A417" s="71">
        <v>8</v>
      </c>
      <c r="B417" s="72" t="s">
        <v>65</v>
      </c>
      <c r="C417" s="72" t="s">
        <v>255</v>
      </c>
      <c r="D417" s="72" t="s">
        <v>215</v>
      </c>
      <c r="E417" s="72">
        <v>1</v>
      </c>
      <c r="F417" s="72">
        <v>2</v>
      </c>
      <c r="G417" s="57"/>
      <c r="H417" s="50">
        <f t="shared" si="66"/>
        <v>0</v>
      </c>
      <c r="I417" s="58"/>
      <c r="J417" s="50">
        <f t="shared" si="67"/>
        <v>0</v>
      </c>
      <c r="K417" s="52">
        <f t="shared" si="68"/>
        <v>0</v>
      </c>
    </row>
    <row r="418" spans="1:11" ht="16.5" customHeight="1" x14ac:dyDescent="0.3">
      <c r="A418" s="71">
        <v>9</v>
      </c>
      <c r="B418" s="72" t="s">
        <v>65</v>
      </c>
      <c r="C418" s="72" t="s">
        <v>256</v>
      </c>
      <c r="D418" s="72" t="s">
        <v>257</v>
      </c>
      <c r="E418" s="72">
        <v>1</v>
      </c>
      <c r="F418" s="72">
        <v>2</v>
      </c>
      <c r="G418" s="57"/>
      <c r="H418" s="50">
        <f t="shared" si="66"/>
        <v>0</v>
      </c>
      <c r="I418" s="58"/>
      <c r="J418" s="50">
        <f t="shared" si="67"/>
        <v>0</v>
      </c>
      <c r="K418" s="52">
        <f t="shared" si="68"/>
        <v>0</v>
      </c>
    </row>
    <row r="419" spans="1:11" ht="16.5" customHeight="1" x14ac:dyDescent="0.3">
      <c r="A419" s="71">
        <v>10</v>
      </c>
      <c r="B419" s="72" t="s">
        <v>65</v>
      </c>
      <c r="C419" s="72" t="s">
        <v>258</v>
      </c>
      <c r="D419" s="72" t="s">
        <v>214</v>
      </c>
      <c r="E419" s="72">
        <v>1</v>
      </c>
      <c r="F419" s="72">
        <v>2</v>
      </c>
      <c r="G419" s="57"/>
      <c r="H419" s="50">
        <f t="shared" si="66"/>
        <v>0</v>
      </c>
      <c r="I419" s="58"/>
      <c r="J419" s="50">
        <f t="shared" si="67"/>
        <v>0</v>
      </c>
      <c r="K419" s="52">
        <f t="shared" si="68"/>
        <v>0</v>
      </c>
    </row>
    <row r="420" spans="1:11" ht="16.5" customHeight="1" x14ac:dyDescent="0.3">
      <c r="A420" s="71">
        <v>11</v>
      </c>
      <c r="B420" s="72" t="s">
        <v>65</v>
      </c>
      <c r="C420" s="72" t="s">
        <v>259</v>
      </c>
      <c r="D420" s="72" t="s">
        <v>250</v>
      </c>
      <c r="E420" s="72">
        <v>1</v>
      </c>
      <c r="F420" s="72">
        <v>2</v>
      </c>
      <c r="G420" s="57"/>
      <c r="H420" s="50">
        <f t="shared" si="66"/>
        <v>0</v>
      </c>
      <c r="I420" s="58"/>
      <c r="J420" s="50">
        <f t="shared" si="67"/>
        <v>0</v>
      </c>
      <c r="K420" s="52">
        <f t="shared" si="68"/>
        <v>0</v>
      </c>
    </row>
    <row r="421" spans="1:11" ht="16.5" customHeight="1" x14ac:dyDescent="0.3">
      <c r="A421" s="71">
        <v>12</v>
      </c>
      <c r="B421" s="72" t="s">
        <v>65</v>
      </c>
      <c r="C421" s="72" t="s">
        <v>260</v>
      </c>
      <c r="D421" s="72" t="s">
        <v>215</v>
      </c>
      <c r="E421" s="72">
        <v>1</v>
      </c>
      <c r="F421" s="72">
        <v>2</v>
      </c>
      <c r="G421" s="57"/>
      <c r="H421" s="50">
        <f t="shared" si="66"/>
        <v>0</v>
      </c>
      <c r="I421" s="58"/>
      <c r="J421" s="50">
        <f t="shared" si="67"/>
        <v>0</v>
      </c>
      <c r="K421" s="52">
        <f t="shared" si="68"/>
        <v>0</v>
      </c>
    </row>
    <row r="422" spans="1:11" ht="16.5" customHeight="1" x14ac:dyDescent="0.3">
      <c r="A422" s="71">
        <v>13</v>
      </c>
      <c r="B422" s="72" t="s">
        <v>65</v>
      </c>
      <c r="C422" s="72" t="s">
        <v>261</v>
      </c>
      <c r="D422" s="72" t="s">
        <v>215</v>
      </c>
      <c r="E422" s="72">
        <v>1</v>
      </c>
      <c r="F422" s="72">
        <v>2</v>
      </c>
      <c r="G422" s="57"/>
      <c r="H422" s="50">
        <f t="shared" si="66"/>
        <v>0</v>
      </c>
      <c r="I422" s="58"/>
      <c r="J422" s="50">
        <f t="shared" si="67"/>
        <v>0</v>
      </c>
      <c r="K422" s="52">
        <f t="shared" si="68"/>
        <v>0</v>
      </c>
    </row>
    <row r="423" spans="1:11" ht="16.5" customHeight="1" x14ac:dyDescent="0.3">
      <c r="A423" s="71">
        <v>14</v>
      </c>
      <c r="B423" s="72" t="s">
        <v>65</v>
      </c>
      <c r="C423" s="72" t="s">
        <v>262</v>
      </c>
      <c r="D423" s="72" t="s">
        <v>215</v>
      </c>
      <c r="E423" s="72">
        <v>1</v>
      </c>
      <c r="F423" s="72">
        <v>2</v>
      </c>
      <c r="G423" s="57"/>
      <c r="H423" s="50">
        <f t="shared" si="66"/>
        <v>0</v>
      </c>
      <c r="I423" s="58"/>
      <c r="J423" s="50">
        <f t="shared" si="67"/>
        <v>0</v>
      </c>
      <c r="K423" s="52">
        <f t="shared" si="68"/>
        <v>0</v>
      </c>
    </row>
    <row r="424" spans="1:11" ht="16.5" customHeight="1" x14ac:dyDescent="0.3">
      <c r="A424" s="71">
        <v>15</v>
      </c>
      <c r="B424" s="72" t="s">
        <v>65</v>
      </c>
      <c r="C424" s="72" t="s">
        <v>263</v>
      </c>
      <c r="D424" s="72" t="s">
        <v>215</v>
      </c>
      <c r="E424" s="72">
        <v>1</v>
      </c>
      <c r="F424" s="72">
        <v>2</v>
      </c>
      <c r="G424" s="57"/>
      <c r="H424" s="50">
        <f t="shared" si="66"/>
        <v>0</v>
      </c>
      <c r="I424" s="58"/>
      <c r="J424" s="50">
        <f t="shared" si="67"/>
        <v>0</v>
      </c>
      <c r="K424" s="52">
        <f t="shared" si="68"/>
        <v>0</v>
      </c>
    </row>
    <row r="425" spans="1:11" ht="16.5" customHeight="1" thickBot="1" x14ac:dyDescent="0.35">
      <c r="A425" s="71">
        <v>16</v>
      </c>
      <c r="B425" s="72" t="s">
        <v>65</v>
      </c>
      <c r="C425" s="72" t="s">
        <v>264</v>
      </c>
      <c r="D425" s="72" t="s">
        <v>247</v>
      </c>
      <c r="E425" s="72">
        <v>1</v>
      </c>
      <c r="F425" s="72">
        <v>2</v>
      </c>
      <c r="G425" s="57"/>
      <c r="H425" s="50">
        <f t="shared" si="66"/>
        <v>0</v>
      </c>
      <c r="I425" s="58"/>
      <c r="J425" s="50">
        <f t="shared" si="67"/>
        <v>0</v>
      </c>
      <c r="K425" s="52">
        <f t="shared" si="68"/>
        <v>0</v>
      </c>
    </row>
    <row r="426" spans="1:11" ht="16.5" customHeight="1" thickBot="1" x14ac:dyDescent="0.35">
      <c r="A426" s="133" t="s">
        <v>29</v>
      </c>
      <c r="B426" s="134"/>
      <c r="C426" s="134"/>
      <c r="D426" s="134"/>
      <c r="E426" s="134"/>
      <c r="F426" s="134"/>
      <c r="G426" s="135"/>
      <c r="H426" s="47">
        <f>SUM(H410:H425)</f>
        <v>0</v>
      </c>
      <c r="I426" s="48" t="s">
        <v>30</v>
      </c>
      <c r="J426" s="47">
        <f>SUM(J410:J425)</f>
        <v>0</v>
      </c>
      <c r="K426" s="47">
        <f>SUM(K410:K425)</f>
        <v>0</v>
      </c>
    </row>
    <row r="427" spans="1:11" ht="16.5" customHeight="1" x14ac:dyDescent="0.3">
      <c r="A427" s="4"/>
    </row>
    <row r="428" spans="1:11" ht="16.5" customHeight="1" thickBot="1" x14ac:dyDescent="0.35">
      <c r="A428" s="4" t="s">
        <v>694</v>
      </c>
    </row>
    <row r="429" spans="1:11" ht="48" customHeight="1" thickBot="1" x14ac:dyDescent="0.35">
      <c r="A429" s="59" t="s">
        <v>0</v>
      </c>
      <c r="B429" s="59" t="s">
        <v>832</v>
      </c>
      <c r="C429" s="59" t="s">
        <v>855</v>
      </c>
      <c r="D429" s="59" t="s">
        <v>1</v>
      </c>
      <c r="E429" s="59" t="s">
        <v>896</v>
      </c>
      <c r="F429" s="59" t="s">
        <v>2</v>
      </c>
      <c r="G429" s="31" t="s">
        <v>856</v>
      </c>
      <c r="H429" s="31" t="s">
        <v>857</v>
      </c>
      <c r="I429" s="32" t="s">
        <v>858</v>
      </c>
      <c r="J429" s="31" t="s">
        <v>859</v>
      </c>
      <c r="K429" s="31" t="s">
        <v>860</v>
      </c>
    </row>
    <row r="430" spans="1:11" ht="16.5" customHeight="1" thickBot="1" x14ac:dyDescent="0.35">
      <c r="A430" s="60">
        <v>1</v>
      </c>
      <c r="B430" s="60">
        <v>2</v>
      </c>
      <c r="C430" s="60">
        <v>3</v>
      </c>
      <c r="D430" s="60">
        <v>4</v>
      </c>
      <c r="E430" s="60">
        <v>5</v>
      </c>
      <c r="F430" s="60">
        <v>6</v>
      </c>
      <c r="G430" s="33">
        <v>7</v>
      </c>
      <c r="H430" s="33">
        <v>8</v>
      </c>
      <c r="I430" s="33">
        <v>9</v>
      </c>
      <c r="J430" s="33">
        <v>10</v>
      </c>
      <c r="K430" s="33">
        <v>11</v>
      </c>
    </row>
    <row r="431" spans="1:11" ht="16.5" customHeight="1" thickBot="1" x14ac:dyDescent="0.35">
      <c r="A431" s="60" t="s">
        <v>5</v>
      </c>
      <c r="B431" s="60" t="s">
        <v>5</v>
      </c>
      <c r="C431" s="60" t="s">
        <v>5</v>
      </c>
      <c r="D431" s="60" t="s">
        <v>5</v>
      </c>
      <c r="E431" s="60" t="s">
        <v>5</v>
      </c>
      <c r="F431" s="60" t="s">
        <v>5</v>
      </c>
      <c r="G431" s="33" t="s">
        <v>5</v>
      </c>
      <c r="H431" s="33" t="s">
        <v>6</v>
      </c>
      <c r="I431" s="33" t="s">
        <v>5</v>
      </c>
      <c r="J431" s="33" t="s">
        <v>7</v>
      </c>
      <c r="K431" s="33" t="s">
        <v>8</v>
      </c>
    </row>
    <row r="432" spans="1:11" ht="16.5" customHeight="1" x14ac:dyDescent="0.3">
      <c r="A432" s="71">
        <v>1</v>
      </c>
      <c r="B432" s="72" t="s">
        <v>245</v>
      </c>
      <c r="C432" s="72" t="s">
        <v>9</v>
      </c>
      <c r="D432" s="72" t="s">
        <v>205</v>
      </c>
      <c r="E432" s="72">
        <v>1</v>
      </c>
      <c r="F432" s="72">
        <v>2</v>
      </c>
      <c r="G432" s="57"/>
      <c r="H432" s="50">
        <f t="shared" ref="H432:H447" si="69">E432*F432*G432</f>
        <v>0</v>
      </c>
      <c r="I432" s="58"/>
      <c r="J432" s="50">
        <f t="shared" ref="J432:J447" si="70">H432*I432</f>
        <v>0</v>
      </c>
      <c r="K432" s="52">
        <f t="shared" ref="K432:K447" si="71">H432+J432</f>
        <v>0</v>
      </c>
    </row>
    <row r="433" spans="1:11" ht="16.5" customHeight="1" x14ac:dyDescent="0.3">
      <c r="A433" s="71">
        <v>2</v>
      </c>
      <c r="B433" s="72" t="s">
        <v>10</v>
      </c>
      <c r="C433" s="72" t="s">
        <v>265</v>
      </c>
      <c r="D433" s="72" t="s">
        <v>215</v>
      </c>
      <c r="E433" s="72">
        <v>1</v>
      </c>
      <c r="F433" s="72">
        <v>2</v>
      </c>
      <c r="G433" s="57"/>
      <c r="H433" s="50">
        <f t="shared" si="69"/>
        <v>0</v>
      </c>
      <c r="I433" s="58"/>
      <c r="J433" s="50">
        <f t="shared" si="70"/>
        <v>0</v>
      </c>
      <c r="K433" s="52">
        <f t="shared" si="71"/>
        <v>0</v>
      </c>
    </row>
    <row r="434" spans="1:11" ht="16.5" customHeight="1" x14ac:dyDescent="0.3">
      <c r="A434" s="71">
        <v>3</v>
      </c>
      <c r="B434" s="72" t="s">
        <v>10</v>
      </c>
      <c r="C434" s="72" t="s">
        <v>266</v>
      </c>
      <c r="D434" s="72" t="s">
        <v>215</v>
      </c>
      <c r="E434" s="72">
        <v>1</v>
      </c>
      <c r="F434" s="72">
        <v>2</v>
      </c>
      <c r="G434" s="57"/>
      <c r="H434" s="50">
        <f t="shared" si="69"/>
        <v>0</v>
      </c>
      <c r="I434" s="58"/>
      <c r="J434" s="50">
        <f t="shared" si="70"/>
        <v>0</v>
      </c>
      <c r="K434" s="52">
        <f t="shared" si="71"/>
        <v>0</v>
      </c>
    </row>
    <row r="435" spans="1:11" ht="16.5" customHeight="1" x14ac:dyDescent="0.3">
      <c r="A435" s="71">
        <v>4</v>
      </c>
      <c r="B435" s="72" t="s">
        <v>10</v>
      </c>
      <c r="C435" s="72" t="s">
        <v>267</v>
      </c>
      <c r="D435" s="72" t="s">
        <v>215</v>
      </c>
      <c r="E435" s="72">
        <v>1</v>
      </c>
      <c r="F435" s="72">
        <v>2</v>
      </c>
      <c r="G435" s="57"/>
      <c r="H435" s="50">
        <f t="shared" si="69"/>
        <v>0</v>
      </c>
      <c r="I435" s="58"/>
      <c r="J435" s="50">
        <f t="shared" si="70"/>
        <v>0</v>
      </c>
      <c r="K435" s="52">
        <f t="shared" si="71"/>
        <v>0</v>
      </c>
    </row>
    <row r="436" spans="1:11" ht="16.5" customHeight="1" x14ac:dyDescent="0.3">
      <c r="A436" s="71">
        <v>5</v>
      </c>
      <c r="B436" s="72" t="s">
        <v>10</v>
      </c>
      <c r="C436" s="72" t="s">
        <v>268</v>
      </c>
      <c r="D436" s="72" t="s">
        <v>215</v>
      </c>
      <c r="E436" s="72">
        <v>1</v>
      </c>
      <c r="F436" s="72">
        <v>2</v>
      </c>
      <c r="G436" s="57"/>
      <c r="H436" s="50">
        <f t="shared" si="69"/>
        <v>0</v>
      </c>
      <c r="I436" s="58"/>
      <c r="J436" s="50">
        <f t="shared" si="70"/>
        <v>0</v>
      </c>
      <c r="K436" s="52">
        <f t="shared" si="71"/>
        <v>0</v>
      </c>
    </row>
    <row r="437" spans="1:11" ht="16.5" customHeight="1" x14ac:dyDescent="0.3">
      <c r="A437" s="71">
        <v>6</v>
      </c>
      <c r="B437" s="72" t="s">
        <v>10</v>
      </c>
      <c r="C437" s="72" t="s">
        <v>269</v>
      </c>
      <c r="D437" s="72" t="s">
        <v>214</v>
      </c>
      <c r="E437" s="72">
        <v>1</v>
      </c>
      <c r="F437" s="72">
        <v>2</v>
      </c>
      <c r="G437" s="57"/>
      <c r="H437" s="50">
        <f t="shared" si="69"/>
        <v>0</v>
      </c>
      <c r="I437" s="58"/>
      <c r="J437" s="50">
        <f t="shared" si="70"/>
        <v>0</v>
      </c>
      <c r="K437" s="52">
        <f t="shared" si="71"/>
        <v>0</v>
      </c>
    </row>
    <row r="438" spans="1:11" ht="16.5" customHeight="1" x14ac:dyDescent="0.3">
      <c r="A438" s="71">
        <v>7</v>
      </c>
      <c r="B438" s="72" t="s">
        <v>10</v>
      </c>
      <c r="C438" s="72" t="s">
        <v>270</v>
      </c>
      <c r="D438" s="72" t="s">
        <v>214</v>
      </c>
      <c r="E438" s="72">
        <v>1</v>
      </c>
      <c r="F438" s="72">
        <v>2</v>
      </c>
      <c r="G438" s="57"/>
      <c r="H438" s="50">
        <f t="shared" si="69"/>
        <v>0</v>
      </c>
      <c r="I438" s="58"/>
      <c r="J438" s="50">
        <f t="shared" si="70"/>
        <v>0</v>
      </c>
      <c r="K438" s="52">
        <f t="shared" si="71"/>
        <v>0</v>
      </c>
    </row>
    <row r="439" spans="1:11" ht="16.5" customHeight="1" x14ac:dyDescent="0.3">
      <c r="A439" s="71">
        <v>8</v>
      </c>
      <c r="B439" s="72" t="s">
        <v>10</v>
      </c>
      <c r="C439" s="72" t="s">
        <v>271</v>
      </c>
      <c r="D439" s="72" t="s">
        <v>215</v>
      </c>
      <c r="E439" s="72">
        <v>1</v>
      </c>
      <c r="F439" s="72">
        <v>2</v>
      </c>
      <c r="G439" s="57"/>
      <c r="H439" s="50">
        <f t="shared" si="69"/>
        <v>0</v>
      </c>
      <c r="I439" s="58"/>
      <c r="J439" s="50">
        <f t="shared" si="70"/>
        <v>0</v>
      </c>
      <c r="K439" s="52">
        <f t="shared" si="71"/>
        <v>0</v>
      </c>
    </row>
    <row r="440" spans="1:11" ht="16.5" customHeight="1" x14ac:dyDescent="0.3">
      <c r="A440" s="71">
        <v>9</v>
      </c>
      <c r="B440" s="72" t="s">
        <v>10</v>
      </c>
      <c r="C440" s="72" t="s">
        <v>272</v>
      </c>
      <c r="D440" s="72" t="s">
        <v>215</v>
      </c>
      <c r="E440" s="72">
        <v>1</v>
      </c>
      <c r="F440" s="72">
        <v>2</v>
      </c>
      <c r="G440" s="57"/>
      <c r="H440" s="50">
        <f t="shared" si="69"/>
        <v>0</v>
      </c>
      <c r="I440" s="58"/>
      <c r="J440" s="50">
        <f t="shared" si="70"/>
        <v>0</v>
      </c>
      <c r="K440" s="52">
        <f t="shared" si="71"/>
        <v>0</v>
      </c>
    </row>
    <row r="441" spans="1:11" ht="16.5" customHeight="1" x14ac:dyDescent="0.3">
      <c r="A441" s="71">
        <v>10</v>
      </c>
      <c r="B441" s="72" t="s">
        <v>10</v>
      </c>
      <c r="C441" s="72" t="s">
        <v>273</v>
      </c>
      <c r="D441" s="72" t="s">
        <v>214</v>
      </c>
      <c r="E441" s="72">
        <v>1</v>
      </c>
      <c r="F441" s="72">
        <v>2</v>
      </c>
      <c r="G441" s="57"/>
      <c r="H441" s="50">
        <f t="shared" si="69"/>
        <v>0</v>
      </c>
      <c r="I441" s="58"/>
      <c r="J441" s="50">
        <f t="shared" si="70"/>
        <v>0</v>
      </c>
      <c r="K441" s="52">
        <f t="shared" si="71"/>
        <v>0</v>
      </c>
    </row>
    <row r="442" spans="1:11" ht="16.5" customHeight="1" x14ac:dyDescent="0.3">
      <c r="A442" s="71">
        <v>11</v>
      </c>
      <c r="B442" s="72" t="s">
        <v>10</v>
      </c>
      <c r="C442" s="72" t="s">
        <v>274</v>
      </c>
      <c r="D442" s="72" t="s">
        <v>214</v>
      </c>
      <c r="E442" s="72">
        <v>1</v>
      </c>
      <c r="F442" s="72">
        <v>2</v>
      </c>
      <c r="G442" s="57"/>
      <c r="H442" s="50">
        <f t="shared" si="69"/>
        <v>0</v>
      </c>
      <c r="I442" s="58"/>
      <c r="J442" s="50">
        <f t="shared" si="70"/>
        <v>0</v>
      </c>
      <c r="K442" s="52">
        <f t="shared" si="71"/>
        <v>0</v>
      </c>
    </row>
    <row r="443" spans="1:11" ht="16.5" customHeight="1" x14ac:dyDescent="0.3">
      <c r="A443" s="71">
        <v>12</v>
      </c>
      <c r="B443" s="72" t="s">
        <v>10</v>
      </c>
      <c r="C443" s="72" t="s">
        <v>28</v>
      </c>
      <c r="D443" s="72" t="s">
        <v>214</v>
      </c>
      <c r="E443" s="72">
        <v>1</v>
      </c>
      <c r="F443" s="72">
        <v>2</v>
      </c>
      <c r="G443" s="57"/>
      <c r="H443" s="50">
        <f t="shared" si="69"/>
        <v>0</v>
      </c>
      <c r="I443" s="58"/>
      <c r="J443" s="50">
        <f t="shared" si="70"/>
        <v>0</v>
      </c>
      <c r="K443" s="52">
        <f t="shared" si="71"/>
        <v>0</v>
      </c>
    </row>
    <row r="444" spans="1:11" ht="16.5" customHeight="1" x14ac:dyDescent="0.3">
      <c r="A444" s="71">
        <v>13</v>
      </c>
      <c r="B444" s="72" t="s">
        <v>10</v>
      </c>
      <c r="C444" s="72" t="s">
        <v>28</v>
      </c>
      <c r="D444" s="72" t="s">
        <v>214</v>
      </c>
      <c r="E444" s="72">
        <v>1</v>
      </c>
      <c r="F444" s="72">
        <v>2</v>
      </c>
      <c r="G444" s="57"/>
      <c r="H444" s="50">
        <f t="shared" si="69"/>
        <v>0</v>
      </c>
      <c r="I444" s="58"/>
      <c r="J444" s="50">
        <f t="shared" si="70"/>
        <v>0</v>
      </c>
      <c r="K444" s="52">
        <f t="shared" si="71"/>
        <v>0</v>
      </c>
    </row>
    <row r="445" spans="1:11" ht="16.5" customHeight="1" x14ac:dyDescent="0.3">
      <c r="A445" s="71">
        <v>14</v>
      </c>
      <c r="B445" s="72" t="s">
        <v>10</v>
      </c>
      <c r="C445" s="72" t="s">
        <v>28</v>
      </c>
      <c r="D445" s="72" t="s">
        <v>214</v>
      </c>
      <c r="E445" s="72">
        <v>1</v>
      </c>
      <c r="F445" s="72">
        <v>2</v>
      </c>
      <c r="G445" s="57"/>
      <c r="H445" s="50">
        <f t="shared" si="69"/>
        <v>0</v>
      </c>
      <c r="I445" s="58"/>
      <c r="J445" s="50">
        <f t="shared" si="70"/>
        <v>0</v>
      </c>
      <c r="K445" s="52">
        <f t="shared" si="71"/>
        <v>0</v>
      </c>
    </row>
    <row r="446" spans="1:11" ht="16.5" customHeight="1" x14ac:dyDescent="0.3">
      <c r="A446" s="71">
        <v>15</v>
      </c>
      <c r="B446" s="72" t="s">
        <v>10</v>
      </c>
      <c r="C446" s="72" t="s">
        <v>28</v>
      </c>
      <c r="D446" s="72" t="s">
        <v>214</v>
      </c>
      <c r="E446" s="72">
        <v>1</v>
      </c>
      <c r="F446" s="72">
        <v>2</v>
      </c>
      <c r="G446" s="57"/>
      <c r="H446" s="50">
        <f t="shared" si="69"/>
        <v>0</v>
      </c>
      <c r="I446" s="58"/>
      <c r="J446" s="50">
        <f t="shared" si="70"/>
        <v>0</v>
      </c>
      <c r="K446" s="52">
        <f t="shared" si="71"/>
        <v>0</v>
      </c>
    </row>
    <row r="447" spans="1:11" ht="16.5" customHeight="1" thickBot="1" x14ac:dyDescent="0.35">
      <c r="A447" s="71">
        <v>16</v>
      </c>
      <c r="B447" s="72" t="s">
        <v>10</v>
      </c>
      <c r="C447" s="72" t="s">
        <v>28</v>
      </c>
      <c r="D447" s="72" t="s">
        <v>214</v>
      </c>
      <c r="E447" s="72">
        <v>1</v>
      </c>
      <c r="F447" s="72">
        <v>2</v>
      </c>
      <c r="G447" s="57"/>
      <c r="H447" s="50">
        <f t="shared" si="69"/>
        <v>0</v>
      </c>
      <c r="I447" s="58"/>
      <c r="J447" s="50">
        <f t="shared" si="70"/>
        <v>0</v>
      </c>
      <c r="K447" s="52">
        <f t="shared" si="71"/>
        <v>0</v>
      </c>
    </row>
    <row r="448" spans="1:11" ht="16.5" customHeight="1" thickBot="1" x14ac:dyDescent="0.35">
      <c r="A448" s="133" t="s">
        <v>29</v>
      </c>
      <c r="B448" s="134"/>
      <c r="C448" s="134"/>
      <c r="D448" s="134"/>
      <c r="E448" s="134"/>
      <c r="F448" s="134"/>
      <c r="G448" s="135"/>
      <c r="H448" s="47">
        <f>SUM(H432:H447)</f>
        <v>0</v>
      </c>
      <c r="I448" s="48" t="s">
        <v>30</v>
      </c>
      <c r="J448" s="47">
        <f>SUM(J432:J447)</f>
        <v>0</v>
      </c>
      <c r="K448" s="47">
        <f>SUM(K432:K447)</f>
        <v>0</v>
      </c>
    </row>
    <row r="449" spans="1:11" ht="16.5" customHeight="1" x14ac:dyDescent="0.3">
      <c r="A449" s="4"/>
    </row>
    <row r="450" spans="1:11" ht="16.5" customHeight="1" thickBot="1" x14ac:dyDescent="0.35">
      <c r="A450" s="4" t="s">
        <v>695</v>
      </c>
    </row>
    <row r="451" spans="1:11" ht="48" customHeight="1" thickBot="1" x14ac:dyDescent="0.35">
      <c r="A451" s="59" t="s">
        <v>0</v>
      </c>
      <c r="B451" s="59" t="s">
        <v>832</v>
      </c>
      <c r="C451" s="59" t="s">
        <v>855</v>
      </c>
      <c r="D451" s="59" t="s">
        <v>1</v>
      </c>
      <c r="E451" s="59" t="s">
        <v>896</v>
      </c>
      <c r="F451" s="59" t="s">
        <v>2</v>
      </c>
      <c r="G451" s="31" t="s">
        <v>856</v>
      </c>
      <c r="H451" s="31" t="s">
        <v>857</v>
      </c>
      <c r="I451" s="32" t="s">
        <v>858</v>
      </c>
      <c r="J451" s="31" t="s">
        <v>859</v>
      </c>
      <c r="K451" s="31" t="s">
        <v>860</v>
      </c>
    </row>
    <row r="452" spans="1:11" ht="16.5" customHeight="1" thickBot="1" x14ac:dyDescent="0.35">
      <c r="A452" s="60">
        <v>1</v>
      </c>
      <c r="B452" s="60">
        <v>2</v>
      </c>
      <c r="C452" s="60">
        <v>3</v>
      </c>
      <c r="D452" s="60">
        <v>4</v>
      </c>
      <c r="E452" s="60">
        <v>5</v>
      </c>
      <c r="F452" s="60">
        <v>6</v>
      </c>
      <c r="G452" s="33">
        <v>7</v>
      </c>
      <c r="H452" s="33">
        <v>8</v>
      </c>
      <c r="I452" s="33">
        <v>9</v>
      </c>
      <c r="J452" s="33">
        <v>10</v>
      </c>
      <c r="K452" s="33">
        <v>11</v>
      </c>
    </row>
    <row r="453" spans="1:11" ht="16.5" customHeight="1" thickBot="1" x14ac:dyDescent="0.35">
      <c r="A453" s="60" t="s">
        <v>5</v>
      </c>
      <c r="B453" s="60" t="s">
        <v>5</v>
      </c>
      <c r="C453" s="60" t="s">
        <v>5</v>
      </c>
      <c r="D453" s="60" t="s">
        <v>5</v>
      </c>
      <c r="E453" s="60" t="s">
        <v>5</v>
      </c>
      <c r="F453" s="60" t="s">
        <v>5</v>
      </c>
      <c r="G453" s="33" t="s">
        <v>5</v>
      </c>
      <c r="H453" s="33" t="s">
        <v>6</v>
      </c>
      <c r="I453" s="33" t="s">
        <v>5</v>
      </c>
      <c r="J453" s="33" t="s">
        <v>7</v>
      </c>
      <c r="K453" s="33" t="s">
        <v>8</v>
      </c>
    </row>
    <row r="454" spans="1:11" ht="16.5" customHeight="1" x14ac:dyDescent="0.3">
      <c r="A454" s="71">
        <v>1</v>
      </c>
      <c r="B454" s="72" t="s">
        <v>245</v>
      </c>
      <c r="C454" s="72" t="s">
        <v>9</v>
      </c>
      <c r="D454" s="72" t="s">
        <v>944</v>
      </c>
      <c r="E454" s="72">
        <v>1</v>
      </c>
      <c r="F454" s="72">
        <v>2</v>
      </c>
      <c r="G454" s="57"/>
      <c r="H454" s="50">
        <f>E454*F454*G454</f>
        <v>0</v>
      </c>
      <c r="I454" s="58"/>
      <c r="J454" s="50">
        <f>H454*I454</f>
        <v>0</v>
      </c>
      <c r="K454" s="52">
        <f>H454+J454</f>
        <v>0</v>
      </c>
    </row>
    <row r="455" spans="1:11" ht="16.5" customHeight="1" x14ac:dyDescent="0.3">
      <c r="A455" s="71">
        <v>2</v>
      </c>
      <c r="B455" s="72" t="s">
        <v>192</v>
      </c>
      <c r="C455" s="72" t="s">
        <v>275</v>
      </c>
      <c r="D455" s="72" t="s">
        <v>250</v>
      </c>
      <c r="E455" s="72">
        <v>1</v>
      </c>
      <c r="F455" s="72">
        <v>2</v>
      </c>
      <c r="G455" s="57"/>
      <c r="H455" s="50">
        <f t="shared" ref="H455:H469" si="72">E455*F455*G455</f>
        <v>0</v>
      </c>
      <c r="I455" s="58"/>
      <c r="J455" s="50">
        <f t="shared" ref="J455:J469" si="73">H455*I455</f>
        <v>0</v>
      </c>
      <c r="K455" s="52">
        <f t="shared" ref="K455:K469" si="74">H455+J455</f>
        <v>0</v>
      </c>
    </row>
    <row r="456" spans="1:11" ht="16.5" customHeight="1" x14ac:dyDescent="0.3">
      <c r="A456" s="71">
        <v>3</v>
      </c>
      <c r="B456" s="72" t="s">
        <v>192</v>
      </c>
      <c r="C456" s="72" t="s">
        <v>276</v>
      </c>
      <c r="D456" s="72" t="s">
        <v>214</v>
      </c>
      <c r="E456" s="72">
        <v>1</v>
      </c>
      <c r="F456" s="72">
        <v>2</v>
      </c>
      <c r="G456" s="57"/>
      <c r="H456" s="50">
        <f t="shared" si="72"/>
        <v>0</v>
      </c>
      <c r="I456" s="58"/>
      <c r="J456" s="50">
        <f t="shared" si="73"/>
        <v>0</v>
      </c>
      <c r="K456" s="52">
        <f t="shared" si="74"/>
        <v>0</v>
      </c>
    </row>
    <row r="457" spans="1:11" ht="16.5" customHeight="1" x14ac:dyDescent="0.3">
      <c r="A457" s="71">
        <v>4</v>
      </c>
      <c r="B457" s="72" t="s">
        <v>192</v>
      </c>
      <c r="C457" s="72" t="s">
        <v>277</v>
      </c>
      <c r="D457" s="72" t="s">
        <v>215</v>
      </c>
      <c r="E457" s="72">
        <v>1</v>
      </c>
      <c r="F457" s="72">
        <v>2</v>
      </c>
      <c r="G457" s="57"/>
      <c r="H457" s="50">
        <f t="shared" si="72"/>
        <v>0</v>
      </c>
      <c r="I457" s="58"/>
      <c r="J457" s="50">
        <f t="shared" si="73"/>
        <v>0</v>
      </c>
      <c r="K457" s="52">
        <f t="shared" si="74"/>
        <v>0</v>
      </c>
    </row>
    <row r="458" spans="1:11" ht="16.5" customHeight="1" x14ac:dyDescent="0.3">
      <c r="A458" s="71">
        <v>5</v>
      </c>
      <c r="B458" s="72" t="s">
        <v>192</v>
      </c>
      <c r="C458" s="72" t="s">
        <v>278</v>
      </c>
      <c r="D458" s="72" t="s">
        <v>252</v>
      </c>
      <c r="E458" s="72">
        <v>1</v>
      </c>
      <c r="F458" s="72">
        <v>2</v>
      </c>
      <c r="G458" s="57"/>
      <c r="H458" s="50">
        <f t="shared" si="72"/>
        <v>0</v>
      </c>
      <c r="I458" s="58"/>
      <c r="J458" s="50">
        <f t="shared" si="73"/>
        <v>0</v>
      </c>
      <c r="K458" s="52">
        <f t="shared" si="74"/>
        <v>0</v>
      </c>
    </row>
    <row r="459" spans="1:11" ht="16.5" customHeight="1" x14ac:dyDescent="0.3">
      <c r="A459" s="71">
        <v>6</v>
      </c>
      <c r="B459" s="72" t="s">
        <v>192</v>
      </c>
      <c r="C459" s="72" t="s">
        <v>279</v>
      </c>
      <c r="D459" s="72" t="s">
        <v>214</v>
      </c>
      <c r="E459" s="72">
        <v>1</v>
      </c>
      <c r="F459" s="72">
        <v>2</v>
      </c>
      <c r="G459" s="57"/>
      <c r="H459" s="50">
        <f t="shared" si="72"/>
        <v>0</v>
      </c>
      <c r="I459" s="58"/>
      <c r="J459" s="50">
        <f t="shared" si="73"/>
        <v>0</v>
      </c>
      <c r="K459" s="52">
        <f t="shared" si="74"/>
        <v>0</v>
      </c>
    </row>
    <row r="460" spans="1:11" ht="16.5" customHeight="1" x14ac:dyDescent="0.3">
      <c r="A460" s="71">
        <v>7</v>
      </c>
      <c r="B460" s="72" t="s">
        <v>192</v>
      </c>
      <c r="C460" s="72" t="s">
        <v>280</v>
      </c>
      <c r="D460" s="72" t="s">
        <v>252</v>
      </c>
      <c r="E460" s="72">
        <v>1</v>
      </c>
      <c r="F460" s="72">
        <v>2</v>
      </c>
      <c r="G460" s="57"/>
      <c r="H460" s="50">
        <f t="shared" si="72"/>
        <v>0</v>
      </c>
      <c r="I460" s="58"/>
      <c r="J460" s="50">
        <f t="shared" si="73"/>
        <v>0</v>
      </c>
      <c r="K460" s="52">
        <f t="shared" si="74"/>
        <v>0</v>
      </c>
    </row>
    <row r="461" spans="1:11" ht="16.5" customHeight="1" x14ac:dyDescent="0.3">
      <c r="A461" s="71">
        <v>8</v>
      </c>
      <c r="B461" s="72" t="s">
        <v>192</v>
      </c>
      <c r="C461" s="72" t="s">
        <v>280</v>
      </c>
      <c r="D461" s="72" t="s">
        <v>252</v>
      </c>
      <c r="E461" s="72">
        <v>1</v>
      </c>
      <c r="F461" s="72">
        <v>2</v>
      </c>
      <c r="G461" s="57"/>
      <c r="H461" s="50">
        <f t="shared" si="72"/>
        <v>0</v>
      </c>
      <c r="I461" s="58"/>
      <c r="J461" s="50">
        <f t="shared" si="73"/>
        <v>0</v>
      </c>
      <c r="K461" s="52">
        <f t="shared" si="74"/>
        <v>0</v>
      </c>
    </row>
    <row r="462" spans="1:11" ht="16.5" customHeight="1" x14ac:dyDescent="0.3">
      <c r="A462" s="71">
        <v>9</v>
      </c>
      <c r="B462" s="72" t="s">
        <v>192</v>
      </c>
      <c r="C462" s="72" t="s">
        <v>281</v>
      </c>
      <c r="D462" s="72" t="s">
        <v>215</v>
      </c>
      <c r="E462" s="72">
        <v>1</v>
      </c>
      <c r="F462" s="72">
        <v>2</v>
      </c>
      <c r="G462" s="57"/>
      <c r="H462" s="50">
        <f t="shared" si="72"/>
        <v>0</v>
      </c>
      <c r="I462" s="58"/>
      <c r="J462" s="50">
        <f t="shared" si="73"/>
        <v>0</v>
      </c>
      <c r="K462" s="52">
        <f t="shared" si="74"/>
        <v>0</v>
      </c>
    </row>
    <row r="463" spans="1:11" ht="16.5" customHeight="1" x14ac:dyDescent="0.3">
      <c r="A463" s="71">
        <v>10</v>
      </c>
      <c r="B463" s="72" t="s">
        <v>192</v>
      </c>
      <c r="C463" s="72" t="s">
        <v>200</v>
      </c>
      <c r="D463" s="72" t="s">
        <v>282</v>
      </c>
      <c r="E463" s="72">
        <v>1</v>
      </c>
      <c r="F463" s="72">
        <v>2</v>
      </c>
      <c r="G463" s="57"/>
      <c r="H463" s="50">
        <f t="shared" si="72"/>
        <v>0</v>
      </c>
      <c r="I463" s="58"/>
      <c r="J463" s="50">
        <f t="shared" si="73"/>
        <v>0</v>
      </c>
      <c r="K463" s="52">
        <f t="shared" si="74"/>
        <v>0</v>
      </c>
    </row>
    <row r="464" spans="1:11" ht="16.5" customHeight="1" x14ac:dyDescent="0.3">
      <c r="A464" s="71">
        <v>11</v>
      </c>
      <c r="B464" s="72" t="s">
        <v>192</v>
      </c>
      <c r="C464" s="72" t="s">
        <v>283</v>
      </c>
      <c r="D464" s="72" t="s">
        <v>215</v>
      </c>
      <c r="E464" s="72">
        <v>1</v>
      </c>
      <c r="F464" s="72">
        <v>2</v>
      </c>
      <c r="G464" s="57"/>
      <c r="H464" s="50">
        <f t="shared" si="72"/>
        <v>0</v>
      </c>
      <c r="I464" s="58"/>
      <c r="J464" s="50">
        <f t="shared" si="73"/>
        <v>0</v>
      </c>
      <c r="K464" s="52">
        <f t="shared" si="74"/>
        <v>0</v>
      </c>
    </row>
    <row r="465" spans="1:11" ht="16.5" customHeight="1" x14ac:dyDescent="0.3">
      <c r="A465" s="71">
        <v>12</v>
      </c>
      <c r="B465" s="72" t="s">
        <v>192</v>
      </c>
      <c r="C465" s="72" t="s">
        <v>284</v>
      </c>
      <c r="D465" s="72" t="s">
        <v>214</v>
      </c>
      <c r="E465" s="72">
        <v>1</v>
      </c>
      <c r="F465" s="72">
        <v>2</v>
      </c>
      <c r="G465" s="57"/>
      <c r="H465" s="50">
        <f t="shared" si="72"/>
        <v>0</v>
      </c>
      <c r="I465" s="58"/>
      <c r="J465" s="50">
        <f t="shared" si="73"/>
        <v>0</v>
      </c>
      <c r="K465" s="52">
        <f t="shared" si="74"/>
        <v>0</v>
      </c>
    </row>
    <row r="466" spans="1:11" ht="16.5" customHeight="1" x14ac:dyDescent="0.3">
      <c r="A466" s="71">
        <v>13</v>
      </c>
      <c r="B466" s="72" t="s">
        <v>192</v>
      </c>
      <c r="C466" s="72" t="s">
        <v>201</v>
      </c>
      <c r="D466" s="72" t="s">
        <v>214</v>
      </c>
      <c r="E466" s="72">
        <v>1</v>
      </c>
      <c r="F466" s="72">
        <v>2</v>
      </c>
      <c r="G466" s="57"/>
      <c r="H466" s="50">
        <f t="shared" si="72"/>
        <v>0</v>
      </c>
      <c r="I466" s="58"/>
      <c r="J466" s="50">
        <f t="shared" si="73"/>
        <v>0</v>
      </c>
      <c r="K466" s="52">
        <f t="shared" si="74"/>
        <v>0</v>
      </c>
    </row>
    <row r="467" spans="1:11" ht="16.5" customHeight="1" x14ac:dyDescent="0.3">
      <c r="A467" s="71">
        <v>14</v>
      </c>
      <c r="B467" s="72" t="s">
        <v>192</v>
      </c>
      <c r="C467" s="72" t="s">
        <v>202</v>
      </c>
      <c r="D467" s="72" t="s">
        <v>252</v>
      </c>
      <c r="E467" s="72">
        <v>1</v>
      </c>
      <c r="F467" s="72">
        <v>2</v>
      </c>
      <c r="G467" s="57"/>
      <c r="H467" s="50">
        <f t="shared" si="72"/>
        <v>0</v>
      </c>
      <c r="I467" s="58"/>
      <c r="J467" s="50">
        <f t="shared" si="73"/>
        <v>0</v>
      </c>
      <c r="K467" s="52">
        <f t="shared" si="74"/>
        <v>0</v>
      </c>
    </row>
    <row r="468" spans="1:11" ht="16.5" customHeight="1" x14ac:dyDescent="0.3">
      <c r="A468" s="71">
        <v>15</v>
      </c>
      <c r="B468" s="72" t="s">
        <v>192</v>
      </c>
      <c r="C468" s="72" t="s">
        <v>28</v>
      </c>
      <c r="D468" s="72" t="s">
        <v>214</v>
      </c>
      <c r="E468" s="72">
        <v>1</v>
      </c>
      <c r="F468" s="72">
        <v>2</v>
      </c>
      <c r="G468" s="57"/>
      <c r="H468" s="50">
        <f t="shared" si="72"/>
        <v>0</v>
      </c>
      <c r="I468" s="58"/>
      <c r="J468" s="50">
        <f t="shared" si="73"/>
        <v>0</v>
      </c>
      <c r="K468" s="52">
        <f t="shared" si="74"/>
        <v>0</v>
      </c>
    </row>
    <row r="469" spans="1:11" ht="16.5" customHeight="1" thickBot="1" x14ac:dyDescent="0.35">
      <c r="A469" s="71">
        <v>16</v>
      </c>
      <c r="B469" s="72" t="s">
        <v>192</v>
      </c>
      <c r="C469" s="72" t="s">
        <v>28</v>
      </c>
      <c r="D469" s="72" t="s">
        <v>214</v>
      </c>
      <c r="E469" s="72">
        <v>1</v>
      </c>
      <c r="F469" s="72">
        <v>2</v>
      </c>
      <c r="G469" s="57"/>
      <c r="H469" s="50">
        <f t="shared" si="72"/>
        <v>0</v>
      </c>
      <c r="I469" s="58"/>
      <c r="J469" s="50">
        <f t="shared" si="73"/>
        <v>0</v>
      </c>
      <c r="K469" s="52">
        <f t="shared" si="74"/>
        <v>0</v>
      </c>
    </row>
    <row r="470" spans="1:11" ht="16.5" customHeight="1" thickBot="1" x14ac:dyDescent="0.35">
      <c r="A470" s="133" t="s">
        <v>29</v>
      </c>
      <c r="B470" s="134"/>
      <c r="C470" s="134"/>
      <c r="D470" s="134"/>
      <c r="E470" s="134"/>
      <c r="F470" s="134"/>
      <c r="G470" s="135"/>
      <c r="H470" s="47">
        <f>SUM(H454:H469)</f>
        <v>0</v>
      </c>
      <c r="I470" s="48" t="s">
        <v>30</v>
      </c>
      <c r="J470" s="47">
        <f>SUM(J454:J469)</f>
        <v>0</v>
      </c>
      <c r="K470" s="47">
        <f>SUM(K454:K469)</f>
        <v>0</v>
      </c>
    </row>
    <row r="471" spans="1:11" ht="16.5" customHeight="1" x14ac:dyDescent="0.3">
      <c r="A471" s="4"/>
    </row>
    <row r="472" spans="1:11" ht="16.5" customHeight="1" thickBot="1" x14ac:dyDescent="0.35">
      <c r="A472" s="45" t="s">
        <v>696</v>
      </c>
      <c r="B472" s="45"/>
      <c r="C472" s="45"/>
      <c r="D472" s="45"/>
      <c r="E472" s="45"/>
      <c r="F472" s="45"/>
      <c r="G472" s="45"/>
      <c r="H472" s="45"/>
      <c r="I472" s="45"/>
      <c r="J472" s="45"/>
      <c r="K472" s="45"/>
    </row>
    <row r="473" spans="1:11" ht="48" customHeight="1" thickBot="1" x14ac:dyDescent="0.35">
      <c r="A473" s="59" t="s">
        <v>0</v>
      </c>
      <c r="B473" s="59" t="s">
        <v>832</v>
      </c>
      <c r="C473" s="59" t="s">
        <v>855</v>
      </c>
      <c r="D473" s="59" t="s">
        <v>1</v>
      </c>
      <c r="E473" s="59" t="s">
        <v>896</v>
      </c>
      <c r="F473" s="59" t="s">
        <v>2</v>
      </c>
      <c r="G473" s="31" t="s">
        <v>856</v>
      </c>
      <c r="H473" s="31" t="s">
        <v>857</v>
      </c>
      <c r="I473" s="32" t="s">
        <v>858</v>
      </c>
      <c r="J473" s="31" t="s">
        <v>859</v>
      </c>
      <c r="K473" s="31" t="s">
        <v>860</v>
      </c>
    </row>
    <row r="474" spans="1:11" ht="16.5" customHeight="1" thickBot="1" x14ac:dyDescent="0.35">
      <c r="A474" s="60">
        <v>1</v>
      </c>
      <c r="B474" s="60">
        <v>2</v>
      </c>
      <c r="C474" s="60">
        <v>3</v>
      </c>
      <c r="D474" s="60">
        <v>4</v>
      </c>
      <c r="E474" s="60">
        <v>5</v>
      </c>
      <c r="F474" s="60">
        <v>6</v>
      </c>
      <c r="G474" s="33">
        <v>7</v>
      </c>
      <c r="H474" s="33">
        <v>8</v>
      </c>
      <c r="I474" s="33">
        <v>9</v>
      </c>
      <c r="J474" s="33">
        <v>10</v>
      </c>
      <c r="K474" s="33">
        <v>11</v>
      </c>
    </row>
    <row r="475" spans="1:11" ht="16.5" customHeight="1" thickBot="1" x14ac:dyDescent="0.35">
      <c r="A475" s="60" t="s">
        <v>5</v>
      </c>
      <c r="B475" s="60" t="s">
        <v>5</v>
      </c>
      <c r="C475" s="60" t="s">
        <v>5</v>
      </c>
      <c r="D475" s="60" t="s">
        <v>5</v>
      </c>
      <c r="E475" s="60" t="s">
        <v>5</v>
      </c>
      <c r="F475" s="60" t="s">
        <v>5</v>
      </c>
      <c r="G475" s="33" t="s">
        <v>5</v>
      </c>
      <c r="H475" s="33" t="s">
        <v>6</v>
      </c>
      <c r="I475" s="33" t="s">
        <v>5</v>
      </c>
      <c r="J475" s="33" t="s">
        <v>7</v>
      </c>
      <c r="K475" s="33" t="s">
        <v>8</v>
      </c>
    </row>
    <row r="476" spans="1:11" ht="16.5" customHeight="1" x14ac:dyDescent="0.3">
      <c r="A476" s="71">
        <v>1</v>
      </c>
      <c r="B476" s="73" t="s">
        <v>285</v>
      </c>
      <c r="C476" s="73" t="s">
        <v>999</v>
      </c>
      <c r="D476" s="73" t="s">
        <v>286</v>
      </c>
      <c r="E476" s="72">
        <v>1</v>
      </c>
      <c r="F476" s="72">
        <v>2</v>
      </c>
      <c r="G476" s="57"/>
      <c r="H476" s="50">
        <f t="shared" ref="H476:H482" si="75">E476*F476*G476</f>
        <v>0</v>
      </c>
      <c r="I476" s="58"/>
      <c r="J476" s="50">
        <f t="shared" ref="J476:J482" si="76">H476*I476</f>
        <v>0</v>
      </c>
      <c r="K476" s="52">
        <f t="shared" ref="K476:K482" si="77">H476+J476</f>
        <v>0</v>
      </c>
    </row>
    <row r="477" spans="1:11" ht="16.5" customHeight="1" x14ac:dyDescent="0.3">
      <c r="A477" s="71">
        <v>2</v>
      </c>
      <c r="B477" s="73" t="s">
        <v>65</v>
      </c>
      <c r="C477" s="73" t="s">
        <v>287</v>
      </c>
      <c r="D477" s="73" t="s">
        <v>252</v>
      </c>
      <c r="E477" s="72">
        <v>1</v>
      </c>
      <c r="F477" s="72">
        <v>2</v>
      </c>
      <c r="G477" s="57"/>
      <c r="H477" s="50">
        <f t="shared" si="75"/>
        <v>0</v>
      </c>
      <c r="I477" s="58"/>
      <c r="J477" s="50">
        <f t="shared" si="76"/>
        <v>0</v>
      </c>
      <c r="K477" s="52">
        <f t="shared" si="77"/>
        <v>0</v>
      </c>
    </row>
    <row r="478" spans="1:11" ht="16.5" customHeight="1" x14ac:dyDescent="0.3">
      <c r="A478" s="71">
        <v>3</v>
      </c>
      <c r="B478" s="73" t="s">
        <v>65</v>
      </c>
      <c r="C478" s="73" t="s">
        <v>287</v>
      </c>
      <c r="D478" s="73" t="s">
        <v>252</v>
      </c>
      <c r="E478" s="72">
        <v>1</v>
      </c>
      <c r="F478" s="72">
        <v>2</v>
      </c>
      <c r="G478" s="57"/>
      <c r="H478" s="50">
        <f t="shared" si="75"/>
        <v>0</v>
      </c>
      <c r="I478" s="58"/>
      <c r="J478" s="50">
        <f t="shared" si="76"/>
        <v>0</v>
      </c>
      <c r="K478" s="52">
        <f t="shared" si="77"/>
        <v>0</v>
      </c>
    </row>
    <row r="479" spans="1:11" ht="16.5" customHeight="1" x14ac:dyDescent="0.3">
      <c r="A479" s="71">
        <v>4</v>
      </c>
      <c r="B479" s="73" t="s">
        <v>65</v>
      </c>
      <c r="C479" s="73" t="s">
        <v>287</v>
      </c>
      <c r="D479" s="73" t="s">
        <v>252</v>
      </c>
      <c r="E479" s="72">
        <v>1</v>
      </c>
      <c r="F479" s="72">
        <v>2</v>
      </c>
      <c r="G479" s="57"/>
      <c r="H479" s="50">
        <f t="shared" si="75"/>
        <v>0</v>
      </c>
      <c r="I479" s="58"/>
      <c r="J479" s="50">
        <f t="shared" si="76"/>
        <v>0</v>
      </c>
      <c r="K479" s="52">
        <f t="shared" si="77"/>
        <v>0</v>
      </c>
    </row>
    <row r="480" spans="1:11" ht="16.5" customHeight="1" x14ac:dyDescent="0.3">
      <c r="A480" s="71">
        <v>5</v>
      </c>
      <c r="B480" s="73" t="s">
        <v>65</v>
      </c>
      <c r="C480" s="73" t="s">
        <v>287</v>
      </c>
      <c r="D480" s="73" t="s">
        <v>252</v>
      </c>
      <c r="E480" s="72">
        <v>1</v>
      </c>
      <c r="F480" s="72">
        <v>2</v>
      </c>
      <c r="G480" s="57"/>
      <c r="H480" s="50">
        <f t="shared" si="75"/>
        <v>0</v>
      </c>
      <c r="I480" s="58"/>
      <c r="J480" s="50">
        <f t="shared" si="76"/>
        <v>0</v>
      </c>
      <c r="K480" s="52">
        <f t="shared" si="77"/>
        <v>0</v>
      </c>
    </row>
    <row r="481" spans="1:11" ht="16.5" customHeight="1" x14ac:dyDescent="0.3">
      <c r="A481" s="71">
        <v>6</v>
      </c>
      <c r="B481" s="73" t="s">
        <v>65</v>
      </c>
      <c r="C481" s="73" t="s">
        <v>287</v>
      </c>
      <c r="D481" s="73" t="s">
        <v>252</v>
      </c>
      <c r="E481" s="72">
        <v>1</v>
      </c>
      <c r="F481" s="72">
        <v>2</v>
      </c>
      <c r="G481" s="57"/>
      <c r="H481" s="50">
        <f t="shared" si="75"/>
        <v>0</v>
      </c>
      <c r="I481" s="58"/>
      <c r="J481" s="50">
        <f t="shared" si="76"/>
        <v>0</v>
      </c>
      <c r="K481" s="52">
        <f t="shared" si="77"/>
        <v>0</v>
      </c>
    </row>
    <row r="482" spans="1:11" ht="16.5" customHeight="1" thickBot="1" x14ac:dyDescent="0.35">
      <c r="A482" s="71">
        <v>7</v>
      </c>
      <c r="B482" s="73" t="s">
        <v>65</v>
      </c>
      <c r="C482" s="73" t="s">
        <v>287</v>
      </c>
      <c r="D482" s="73" t="s">
        <v>288</v>
      </c>
      <c r="E482" s="72">
        <v>1</v>
      </c>
      <c r="F482" s="72">
        <v>2</v>
      </c>
      <c r="G482" s="57"/>
      <c r="H482" s="50">
        <f t="shared" si="75"/>
        <v>0</v>
      </c>
      <c r="I482" s="58"/>
      <c r="J482" s="50">
        <f t="shared" si="76"/>
        <v>0</v>
      </c>
      <c r="K482" s="52">
        <f t="shared" si="77"/>
        <v>0</v>
      </c>
    </row>
    <row r="483" spans="1:11" ht="16.5" customHeight="1" thickBot="1" x14ac:dyDescent="0.35">
      <c r="A483" s="133" t="s">
        <v>29</v>
      </c>
      <c r="B483" s="134"/>
      <c r="C483" s="134"/>
      <c r="D483" s="134"/>
      <c r="E483" s="134"/>
      <c r="F483" s="134"/>
      <c r="G483" s="135"/>
      <c r="H483" s="47">
        <f>SUM(H476:H482)</f>
        <v>0</v>
      </c>
      <c r="I483" s="48" t="s">
        <v>30</v>
      </c>
      <c r="J483" s="47">
        <f>SUM(J476:J482)</f>
        <v>0</v>
      </c>
      <c r="K483" s="47">
        <f>SUM(K476:K482)</f>
        <v>0</v>
      </c>
    </row>
    <row r="484" spans="1:11" ht="16.5" customHeight="1" x14ac:dyDescent="0.3">
      <c r="A484" s="4"/>
    </row>
    <row r="485" spans="1:11" ht="16.5" customHeight="1" thickBot="1" x14ac:dyDescent="0.35">
      <c r="A485" s="45" t="s">
        <v>697</v>
      </c>
      <c r="B485" s="45"/>
      <c r="C485" s="45"/>
      <c r="D485" s="45"/>
      <c r="E485" s="45"/>
      <c r="F485" s="45"/>
      <c r="G485" s="45"/>
      <c r="H485" s="45"/>
      <c r="I485" s="45"/>
      <c r="J485" s="45"/>
      <c r="K485" s="45"/>
    </row>
    <row r="486" spans="1:11" ht="48" customHeight="1" thickBot="1" x14ac:dyDescent="0.35">
      <c r="A486" s="59" t="s">
        <v>0</v>
      </c>
      <c r="B486" s="59" t="s">
        <v>832</v>
      </c>
      <c r="C486" s="59" t="s">
        <v>855</v>
      </c>
      <c r="D486" s="59" t="s">
        <v>1</v>
      </c>
      <c r="E486" s="59" t="s">
        <v>896</v>
      </c>
      <c r="F486" s="59" t="s">
        <v>2</v>
      </c>
      <c r="G486" s="31" t="s">
        <v>856</v>
      </c>
      <c r="H486" s="31" t="s">
        <v>857</v>
      </c>
      <c r="I486" s="32" t="s">
        <v>858</v>
      </c>
      <c r="J486" s="31" t="s">
        <v>859</v>
      </c>
      <c r="K486" s="31" t="s">
        <v>860</v>
      </c>
    </row>
    <row r="487" spans="1:11" ht="16.5" customHeight="1" thickBot="1" x14ac:dyDescent="0.35">
      <c r="A487" s="60">
        <v>1</v>
      </c>
      <c r="B487" s="60">
        <v>2</v>
      </c>
      <c r="C487" s="60">
        <v>3</v>
      </c>
      <c r="D487" s="60">
        <v>4</v>
      </c>
      <c r="E487" s="60">
        <v>5</v>
      </c>
      <c r="F487" s="60">
        <v>6</v>
      </c>
      <c r="G487" s="33">
        <v>7</v>
      </c>
      <c r="H487" s="33">
        <v>8</v>
      </c>
      <c r="I487" s="33">
        <v>9</v>
      </c>
      <c r="J487" s="33">
        <v>10</v>
      </c>
      <c r="K487" s="33">
        <v>11</v>
      </c>
    </row>
    <row r="488" spans="1:11" ht="16.5" customHeight="1" thickBot="1" x14ac:dyDescent="0.35">
      <c r="A488" s="60" t="s">
        <v>5</v>
      </c>
      <c r="B488" s="60" t="s">
        <v>5</v>
      </c>
      <c r="C488" s="60" t="s">
        <v>5</v>
      </c>
      <c r="D488" s="60" t="s">
        <v>5</v>
      </c>
      <c r="E488" s="60" t="s">
        <v>5</v>
      </c>
      <c r="F488" s="60" t="s">
        <v>5</v>
      </c>
      <c r="G488" s="33" t="s">
        <v>5</v>
      </c>
      <c r="H488" s="33" t="s">
        <v>6</v>
      </c>
      <c r="I488" s="33" t="s">
        <v>5</v>
      </c>
      <c r="J488" s="33" t="s">
        <v>7</v>
      </c>
      <c r="K488" s="33" t="s">
        <v>8</v>
      </c>
    </row>
    <row r="489" spans="1:11" ht="16.5" customHeight="1" x14ac:dyDescent="0.3">
      <c r="A489" s="71">
        <v>1</v>
      </c>
      <c r="B489" s="73" t="s">
        <v>560</v>
      </c>
      <c r="C489" s="73" t="s">
        <v>9</v>
      </c>
      <c r="D489" s="73" t="s">
        <v>289</v>
      </c>
      <c r="E489" s="72">
        <v>1</v>
      </c>
      <c r="F489" s="72">
        <v>2</v>
      </c>
      <c r="G489" s="57"/>
      <c r="H489" s="50">
        <f t="shared" ref="H489:H497" si="78">E489*F489*G489</f>
        <v>0</v>
      </c>
      <c r="I489" s="58"/>
      <c r="J489" s="50">
        <f t="shared" ref="J489:J497" si="79">H489*I489</f>
        <v>0</v>
      </c>
      <c r="K489" s="52">
        <f t="shared" ref="K489:K497" si="80">H489+J489</f>
        <v>0</v>
      </c>
    </row>
    <row r="490" spans="1:11" ht="16.5" customHeight="1" x14ac:dyDescent="0.3">
      <c r="A490" s="71">
        <v>2</v>
      </c>
      <c r="B490" s="73" t="s">
        <v>65</v>
      </c>
      <c r="C490" s="73" t="s">
        <v>945</v>
      </c>
      <c r="D490" s="73" t="s">
        <v>230</v>
      </c>
      <c r="E490" s="72">
        <v>1</v>
      </c>
      <c r="F490" s="72">
        <v>2</v>
      </c>
      <c r="G490" s="57"/>
      <c r="H490" s="50">
        <f t="shared" si="78"/>
        <v>0</v>
      </c>
      <c r="I490" s="58"/>
      <c r="J490" s="50">
        <f t="shared" si="79"/>
        <v>0</v>
      </c>
      <c r="K490" s="52">
        <f t="shared" si="80"/>
        <v>0</v>
      </c>
    </row>
    <row r="491" spans="1:11" ht="16.5" customHeight="1" x14ac:dyDescent="0.3">
      <c r="A491" s="71">
        <v>3</v>
      </c>
      <c r="B491" s="73" t="s">
        <v>65</v>
      </c>
      <c r="C491" s="73" t="s">
        <v>945</v>
      </c>
      <c r="D491" s="73" t="s">
        <v>230</v>
      </c>
      <c r="E491" s="72">
        <v>1</v>
      </c>
      <c r="F491" s="72">
        <v>2</v>
      </c>
      <c r="G491" s="57"/>
      <c r="H491" s="50">
        <f t="shared" si="78"/>
        <v>0</v>
      </c>
      <c r="I491" s="58"/>
      <c r="J491" s="50">
        <f t="shared" si="79"/>
        <v>0</v>
      </c>
      <c r="K491" s="52">
        <f t="shared" si="80"/>
        <v>0</v>
      </c>
    </row>
    <row r="492" spans="1:11" ht="16.5" customHeight="1" x14ac:dyDescent="0.3">
      <c r="A492" s="71">
        <v>4</v>
      </c>
      <c r="B492" s="73" t="s">
        <v>65</v>
      </c>
      <c r="C492" s="73" t="s">
        <v>945</v>
      </c>
      <c r="D492" s="73" t="s">
        <v>230</v>
      </c>
      <c r="E492" s="72">
        <v>1</v>
      </c>
      <c r="F492" s="72">
        <v>2</v>
      </c>
      <c r="G492" s="57"/>
      <c r="H492" s="50">
        <f t="shared" si="78"/>
        <v>0</v>
      </c>
      <c r="I492" s="58"/>
      <c r="J492" s="50">
        <f t="shared" si="79"/>
        <v>0</v>
      </c>
      <c r="K492" s="52">
        <f t="shared" si="80"/>
        <v>0</v>
      </c>
    </row>
    <row r="493" spans="1:11" ht="16.5" customHeight="1" x14ac:dyDescent="0.3">
      <c r="A493" s="71">
        <v>5</v>
      </c>
      <c r="B493" s="73" t="s">
        <v>65</v>
      </c>
      <c r="C493" s="73" t="s">
        <v>945</v>
      </c>
      <c r="D493" s="73" t="s">
        <v>230</v>
      </c>
      <c r="E493" s="72">
        <v>1</v>
      </c>
      <c r="F493" s="72">
        <v>2</v>
      </c>
      <c r="G493" s="57"/>
      <c r="H493" s="50">
        <f t="shared" si="78"/>
        <v>0</v>
      </c>
      <c r="I493" s="58"/>
      <c r="J493" s="50">
        <f t="shared" si="79"/>
        <v>0</v>
      </c>
      <c r="K493" s="52">
        <f t="shared" si="80"/>
        <v>0</v>
      </c>
    </row>
    <row r="494" spans="1:11" ht="16.5" customHeight="1" x14ac:dyDescent="0.3">
      <c r="A494" s="71">
        <v>6</v>
      </c>
      <c r="B494" s="73" t="s">
        <v>65</v>
      </c>
      <c r="C494" s="73" t="s">
        <v>945</v>
      </c>
      <c r="D494" s="73" t="s">
        <v>230</v>
      </c>
      <c r="E494" s="72">
        <v>1</v>
      </c>
      <c r="F494" s="72">
        <v>2</v>
      </c>
      <c r="G494" s="57"/>
      <c r="H494" s="50">
        <f t="shared" si="78"/>
        <v>0</v>
      </c>
      <c r="I494" s="58"/>
      <c r="J494" s="50">
        <f t="shared" si="79"/>
        <v>0</v>
      </c>
      <c r="K494" s="52">
        <f t="shared" si="80"/>
        <v>0</v>
      </c>
    </row>
    <row r="495" spans="1:11" ht="16.5" customHeight="1" x14ac:dyDescent="0.3">
      <c r="A495" s="71">
        <v>7</v>
      </c>
      <c r="B495" s="73" t="s">
        <v>65</v>
      </c>
      <c r="C495" s="73" t="s">
        <v>945</v>
      </c>
      <c r="D495" s="73" t="s">
        <v>229</v>
      </c>
      <c r="E495" s="72">
        <v>1</v>
      </c>
      <c r="F495" s="72">
        <v>2</v>
      </c>
      <c r="G495" s="57"/>
      <c r="H495" s="50">
        <f t="shared" si="78"/>
        <v>0</v>
      </c>
      <c r="I495" s="58"/>
      <c r="J495" s="50">
        <f t="shared" si="79"/>
        <v>0</v>
      </c>
      <c r="K495" s="52">
        <f t="shared" si="80"/>
        <v>0</v>
      </c>
    </row>
    <row r="496" spans="1:11" ht="16.5" customHeight="1" x14ac:dyDescent="0.3">
      <c r="A496" s="71">
        <v>8</v>
      </c>
      <c r="B496" s="73" t="s">
        <v>65</v>
      </c>
      <c r="C496" s="73" t="s">
        <v>945</v>
      </c>
      <c r="D496" s="73" t="s">
        <v>231</v>
      </c>
      <c r="E496" s="72">
        <v>1</v>
      </c>
      <c r="F496" s="72">
        <v>2</v>
      </c>
      <c r="G496" s="57"/>
      <c r="H496" s="50">
        <f t="shared" si="78"/>
        <v>0</v>
      </c>
      <c r="I496" s="58"/>
      <c r="J496" s="50">
        <f t="shared" si="79"/>
        <v>0</v>
      </c>
      <c r="K496" s="52">
        <f t="shared" si="80"/>
        <v>0</v>
      </c>
    </row>
    <row r="497" spans="1:11" ht="16.5" customHeight="1" thickBot="1" x14ac:dyDescent="0.35">
      <c r="A497" s="71">
        <v>9</v>
      </c>
      <c r="B497" s="73" t="s">
        <v>65</v>
      </c>
      <c r="C497" s="73" t="s">
        <v>945</v>
      </c>
      <c r="D497" s="73" t="s">
        <v>231</v>
      </c>
      <c r="E497" s="72">
        <v>1</v>
      </c>
      <c r="F497" s="72">
        <v>2</v>
      </c>
      <c r="G497" s="57"/>
      <c r="H497" s="50">
        <f t="shared" si="78"/>
        <v>0</v>
      </c>
      <c r="I497" s="58"/>
      <c r="J497" s="50">
        <f t="shared" si="79"/>
        <v>0</v>
      </c>
      <c r="K497" s="52">
        <f t="shared" si="80"/>
        <v>0</v>
      </c>
    </row>
    <row r="498" spans="1:11" ht="16.5" customHeight="1" thickBot="1" x14ac:dyDescent="0.35">
      <c r="A498" s="133" t="s">
        <v>29</v>
      </c>
      <c r="B498" s="134"/>
      <c r="C498" s="134"/>
      <c r="D498" s="134"/>
      <c r="E498" s="134"/>
      <c r="F498" s="134"/>
      <c r="G498" s="135"/>
      <c r="H498" s="47">
        <f>SUM(H489:H497)</f>
        <v>0</v>
      </c>
      <c r="I498" s="48" t="s">
        <v>30</v>
      </c>
      <c r="J498" s="47">
        <f>SUM(J489:J497)</f>
        <v>0</v>
      </c>
      <c r="K498" s="47">
        <f>SUM(K489:K497)</f>
        <v>0</v>
      </c>
    </row>
    <row r="499" spans="1:11" ht="16.5" customHeight="1" x14ac:dyDescent="0.3">
      <c r="A499" s="4"/>
    </row>
    <row r="500" spans="1:11" ht="16.5" customHeight="1" thickBot="1" x14ac:dyDescent="0.35">
      <c r="A500" s="4" t="s">
        <v>698</v>
      </c>
    </row>
    <row r="501" spans="1:11" ht="48" customHeight="1" thickBot="1" x14ac:dyDescent="0.35">
      <c r="A501" s="59" t="s">
        <v>0</v>
      </c>
      <c r="B501" s="59" t="s">
        <v>832</v>
      </c>
      <c r="C501" s="59" t="s">
        <v>855</v>
      </c>
      <c r="D501" s="59" t="s">
        <v>1</v>
      </c>
      <c r="E501" s="59" t="s">
        <v>896</v>
      </c>
      <c r="F501" s="59" t="s">
        <v>2</v>
      </c>
      <c r="G501" s="31" t="s">
        <v>856</v>
      </c>
      <c r="H501" s="31" t="s">
        <v>857</v>
      </c>
      <c r="I501" s="32" t="s">
        <v>858</v>
      </c>
      <c r="J501" s="31" t="s">
        <v>859</v>
      </c>
      <c r="K501" s="31" t="s">
        <v>860</v>
      </c>
    </row>
    <row r="502" spans="1:11" ht="16.5" customHeight="1" thickBot="1" x14ac:dyDescent="0.35">
      <c r="A502" s="60">
        <v>1</v>
      </c>
      <c r="B502" s="60">
        <v>2</v>
      </c>
      <c r="C502" s="60">
        <v>3</v>
      </c>
      <c r="D502" s="60">
        <v>4</v>
      </c>
      <c r="E502" s="60">
        <v>5</v>
      </c>
      <c r="F502" s="60">
        <v>6</v>
      </c>
      <c r="G502" s="33">
        <v>7</v>
      </c>
      <c r="H502" s="33">
        <v>8</v>
      </c>
      <c r="I502" s="33">
        <v>9</v>
      </c>
      <c r="J502" s="33">
        <v>10</v>
      </c>
      <c r="K502" s="33">
        <v>11</v>
      </c>
    </row>
    <row r="503" spans="1:11" ht="16.5" customHeight="1" thickBot="1" x14ac:dyDescent="0.35">
      <c r="A503" s="60" t="s">
        <v>5</v>
      </c>
      <c r="B503" s="60" t="s">
        <v>5</v>
      </c>
      <c r="C503" s="60" t="s">
        <v>5</v>
      </c>
      <c r="D503" s="60" t="s">
        <v>5</v>
      </c>
      <c r="E503" s="60" t="s">
        <v>5</v>
      </c>
      <c r="F503" s="60" t="s">
        <v>5</v>
      </c>
      <c r="G503" s="33" t="s">
        <v>5</v>
      </c>
      <c r="H503" s="33" t="s">
        <v>6</v>
      </c>
      <c r="I503" s="33" t="s">
        <v>5</v>
      </c>
      <c r="J503" s="33" t="s">
        <v>7</v>
      </c>
      <c r="K503" s="33" t="s">
        <v>8</v>
      </c>
    </row>
    <row r="504" spans="1:11" ht="16.5" customHeight="1" x14ac:dyDescent="0.3">
      <c r="A504" s="71">
        <v>1</v>
      </c>
      <c r="B504" s="72" t="s">
        <v>315</v>
      </c>
      <c r="C504" s="72" t="s">
        <v>9</v>
      </c>
      <c r="D504" s="72" t="s">
        <v>87</v>
      </c>
      <c r="E504" s="72">
        <v>1</v>
      </c>
      <c r="F504" s="72">
        <v>2</v>
      </c>
      <c r="G504" s="57"/>
      <c r="H504" s="50">
        <f t="shared" ref="H504:H513" si="81">E504*F504*G504</f>
        <v>0</v>
      </c>
      <c r="I504" s="58"/>
      <c r="J504" s="50">
        <f t="shared" ref="J504:J513" si="82">H504*I504</f>
        <v>0</v>
      </c>
      <c r="K504" s="52">
        <f t="shared" ref="K504:K513" si="83">H504+J504</f>
        <v>0</v>
      </c>
    </row>
    <row r="505" spans="1:11" ht="16.5" customHeight="1" x14ac:dyDescent="0.3">
      <c r="A505" s="71">
        <v>2</v>
      </c>
      <c r="B505" s="72" t="s">
        <v>192</v>
      </c>
      <c r="C505" s="72" t="s">
        <v>290</v>
      </c>
      <c r="D505" s="72" t="s">
        <v>291</v>
      </c>
      <c r="E505" s="72">
        <v>1</v>
      </c>
      <c r="F505" s="72">
        <v>2</v>
      </c>
      <c r="G505" s="57"/>
      <c r="H505" s="50">
        <f t="shared" si="81"/>
        <v>0</v>
      </c>
      <c r="I505" s="58"/>
      <c r="J505" s="50">
        <f t="shared" si="82"/>
        <v>0</v>
      </c>
      <c r="K505" s="52">
        <f t="shared" si="83"/>
        <v>0</v>
      </c>
    </row>
    <row r="506" spans="1:11" ht="16.5" customHeight="1" x14ac:dyDescent="0.3">
      <c r="A506" s="71">
        <v>3</v>
      </c>
      <c r="B506" s="72" t="s">
        <v>192</v>
      </c>
      <c r="C506" s="72" t="s">
        <v>292</v>
      </c>
      <c r="D506" s="72" t="s">
        <v>293</v>
      </c>
      <c r="E506" s="72">
        <v>1</v>
      </c>
      <c r="F506" s="72">
        <v>2</v>
      </c>
      <c r="G506" s="57"/>
      <c r="H506" s="50">
        <f t="shared" si="81"/>
        <v>0</v>
      </c>
      <c r="I506" s="58"/>
      <c r="J506" s="50">
        <f t="shared" si="82"/>
        <v>0</v>
      </c>
      <c r="K506" s="52">
        <f t="shared" si="83"/>
        <v>0</v>
      </c>
    </row>
    <row r="507" spans="1:11" ht="16.5" customHeight="1" x14ac:dyDescent="0.3">
      <c r="A507" s="71">
        <v>4</v>
      </c>
      <c r="B507" s="72" t="s">
        <v>192</v>
      </c>
      <c r="C507" s="72" t="s">
        <v>294</v>
      </c>
      <c r="D507" s="72" t="s">
        <v>295</v>
      </c>
      <c r="E507" s="72">
        <v>1</v>
      </c>
      <c r="F507" s="72">
        <v>2</v>
      </c>
      <c r="G507" s="57"/>
      <c r="H507" s="50">
        <f t="shared" si="81"/>
        <v>0</v>
      </c>
      <c r="I507" s="58"/>
      <c r="J507" s="50">
        <f t="shared" si="82"/>
        <v>0</v>
      </c>
      <c r="K507" s="52">
        <f t="shared" si="83"/>
        <v>0</v>
      </c>
    </row>
    <row r="508" spans="1:11" ht="16.5" customHeight="1" x14ac:dyDescent="0.3">
      <c r="A508" s="71">
        <v>5</v>
      </c>
      <c r="B508" s="72" t="s">
        <v>192</v>
      </c>
      <c r="C508" s="72" t="s">
        <v>296</v>
      </c>
      <c r="D508" s="72" t="s">
        <v>295</v>
      </c>
      <c r="E508" s="72">
        <v>1</v>
      </c>
      <c r="F508" s="72">
        <v>2</v>
      </c>
      <c r="G508" s="57"/>
      <c r="H508" s="50">
        <f t="shared" si="81"/>
        <v>0</v>
      </c>
      <c r="I508" s="58"/>
      <c r="J508" s="50">
        <f t="shared" si="82"/>
        <v>0</v>
      </c>
      <c r="K508" s="52">
        <f t="shared" si="83"/>
        <v>0</v>
      </c>
    </row>
    <row r="509" spans="1:11" ht="16.5" customHeight="1" x14ac:dyDescent="0.3">
      <c r="A509" s="71">
        <v>6</v>
      </c>
      <c r="B509" s="72" t="s">
        <v>192</v>
      </c>
      <c r="C509" s="72" t="s">
        <v>297</v>
      </c>
      <c r="D509" s="72" t="s">
        <v>293</v>
      </c>
      <c r="E509" s="72">
        <v>1</v>
      </c>
      <c r="F509" s="72">
        <v>2</v>
      </c>
      <c r="G509" s="57"/>
      <c r="H509" s="50">
        <f t="shared" si="81"/>
        <v>0</v>
      </c>
      <c r="I509" s="58"/>
      <c r="J509" s="50">
        <f t="shared" si="82"/>
        <v>0</v>
      </c>
      <c r="K509" s="52">
        <f t="shared" si="83"/>
        <v>0</v>
      </c>
    </row>
    <row r="510" spans="1:11" ht="16.5" customHeight="1" x14ac:dyDescent="0.3">
      <c r="A510" s="71">
        <v>7</v>
      </c>
      <c r="B510" s="72" t="s">
        <v>192</v>
      </c>
      <c r="C510" s="72" t="s">
        <v>298</v>
      </c>
      <c r="D510" s="72" t="s">
        <v>291</v>
      </c>
      <c r="E510" s="72">
        <v>1</v>
      </c>
      <c r="F510" s="72">
        <v>2</v>
      </c>
      <c r="G510" s="57"/>
      <c r="H510" s="50">
        <f t="shared" si="81"/>
        <v>0</v>
      </c>
      <c r="I510" s="58"/>
      <c r="J510" s="50">
        <f t="shared" si="82"/>
        <v>0</v>
      </c>
      <c r="K510" s="52">
        <f t="shared" si="83"/>
        <v>0</v>
      </c>
    </row>
    <row r="511" spans="1:11" ht="16.5" customHeight="1" x14ac:dyDescent="0.3">
      <c r="A511" s="71">
        <v>8</v>
      </c>
      <c r="B511" s="72" t="s">
        <v>192</v>
      </c>
      <c r="C511" s="72" t="s">
        <v>299</v>
      </c>
      <c r="D511" s="72" t="s">
        <v>291</v>
      </c>
      <c r="E511" s="72">
        <v>1</v>
      </c>
      <c r="F511" s="72">
        <v>2</v>
      </c>
      <c r="G511" s="57"/>
      <c r="H511" s="50">
        <f t="shared" si="81"/>
        <v>0</v>
      </c>
      <c r="I511" s="58"/>
      <c r="J511" s="50">
        <f t="shared" si="82"/>
        <v>0</v>
      </c>
      <c r="K511" s="52">
        <f t="shared" si="83"/>
        <v>0</v>
      </c>
    </row>
    <row r="512" spans="1:11" ht="16.5" customHeight="1" x14ac:dyDescent="0.3">
      <c r="A512" s="71">
        <v>9</v>
      </c>
      <c r="B512" s="72" t="s">
        <v>192</v>
      </c>
      <c r="C512" s="72" t="s">
        <v>300</v>
      </c>
      <c r="D512" s="72" t="s">
        <v>291</v>
      </c>
      <c r="E512" s="72">
        <v>1</v>
      </c>
      <c r="F512" s="72">
        <v>2</v>
      </c>
      <c r="G512" s="57"/>
      <c r="H512" s="50">
        <f t="shared" si="81"/>
        <v>0</v>
      </c>
      <c r="I512" s="58"/>
      <c r="J512" s="50">
        <f t="shared" si="82"/>
        <v>0</v>
      </c>
      <c r="K512" s="52">
        <f t="shared" si="83"/>
        <v>0</v>
      </c>
    </row>
    <row r="513" spans="1:11" ht="16.5" customHeight="1" thickBot="1" x14ac:dyDescent="0.35">
      <c r="A513" s="71">
        <v>10</v>
      </c>
      <c r="B513" s="72" t="s">
        <v>192</v>
      </c>
      <c r="C513" s="72" t="s">
        <v>195</v>
      </c>
      <c r="D513" s="72" t="s">
        <v>291</v>
      </c>
      <c r="E513" s="72">
        <v>1</v>
      </c>
      <c r="F513" s="72">
        <v>2</v>
      </c>
      <c r="G513" s="57"/>
      <c r="H513" s="50">
        <f t="shared" si="81"/>
        <v>0</v>
      </c>
      <c r="I513" s="58"/>
      <c r="J513" s="50">
        <f t="shared" si="82"/>
        <v>0</v>
      </c>
      <c r="K513" s="52">
        <f t="shared" si="83"/>
        <v>0</v>
      </c>
    </row>
    <row r="514" spans="1:11" ht="16.5" customHeight="1" thickBot="1" x14ac:dyDescent="0.35">
      <c r="A514" s="133" t="s">
        <v>29</v>
      </c>
      <c r="B514" s="134"/>
      <c r="C514" s="134"/>
      <c r="D514" s="134"/>
      <c r="E514" s="134"/>
      <c r="F514" s="134"/>
      <c r="G514" s="135"/>
      <c r="H514" s="47">
        <f>SUM(H504:H513)</f>
        <v>0</v>
      </c>
      <c r="I514" s="48" t="s">
        <v>30</v>
      </c>
      <c r="J514" s="47">
        <f>SUM(J504:J513)</f>
        <v>0</v>
      </c>
      <c r="K514" s="47">
        <f>SUM(K504:K513)</f>
        <v>0</v>
      </c>
    </row>
    <row r="515" spans="1:11" ht="16.5" customHeight="1" x14ac:dyDescent="0.3">
      <c r="A515" s="4"/>
    </row>
    <row r="516" spans="1:11" ht="16.5" customHeight="1" thickBot="1" x14ac:dyDescent="0.35">
      <c r="A516" s="4" t="s">
        <v>699</v>
      </c>
    </row>
    <row r="517" spans="1:11" ht="48" customHeight="1" thickBot="1" x14ac:dyDescent="0.35">
      <c r="A517" s="59" t="s">
        <v>0</v>
      </c>
      <c r="B517" s="59" t="s">
        <v>832</v>
      </c>
      <c r="C517" s="59" t="s">
        <v>855</v>
      </c>
      <c r="D517" s="59" t="s">
        <v>1</v>
      </c>
      <c r="E517" s="59" t="s">
        <v>896</v>
      </c>
      <c r="F517" s="59" t="s">
        <v>2</v>
      </c>
      <c r="G517" s="31" t="s">
        <v>856</v>
      </c>
      <c r="H517" s="31" t="s">
        <v>857</v>
      </c>
      <c r="I517" s="32" t="s">
        <v>858</v>
      </c>
      <c r="J517" s="31" t="s">
        <v>859</v>
      </c>
      <c r="K517" s="31" t="s">
        <v>860</v>
      </c>
    </row>
    <row r="518" spans="1:11" ht="16.5" customHeight="1" thickBot="1" x14ac:dyDescent="0.35">
      <c r="A518" s="60">
        <v>1</v>
      </c>
      <c r="B518" s="60">
        <v>2</v>
      </c>
      <c r="C518" s="60">
        <v>3</v>
      </c>
      <c r="D518" s="60">
        <v>4</v>
      </c>
      <c r="E518" s="60">
        <v>5</v>
      </c>
      <c r="F518" s="60">
        <v>6</v>
      </c>
      <c r="G518" s="33">
        <v>7</v>
      </c>
      <c r="H518" s="33">
        <v>8</v>
      </c>
      <c r="I518" s="33">
        <v>9</v>
      </c>
      <c r="J518" s="33">
        <v>10</v>
      </c>
      <c r="K518" s="33">
        <v>11</v>
      </c>
    </row>
    <row r="519" spans="1:11" ht="16.5" customHeight="1" thickBot="1" x14ac:dyDescent="0.35">
      <c r="A519" s="60" t="s">
        <v>5</v>
      </c>
      <c r="B519" s="60" t="s">
        <v>5</v>
      </c>
      <c r="C519" s="60" t="s">
        <v>5</v>
      </c>
      <c r="D519" s="60" t="s">
        <v>5</v>
      </c>
      <c r="E519" s="60" t="s">
        <v>5</v>
      </c>
      <c r="F519" s="60" t="s">
        <v>5</v>
      </c>
      <c r="G519" s="33" t="s">
        <v>5</v>
      </c>
      <c r="H519" s="33" t="s">
        <v>6</v>
      </c>
      <c r="I519" s="33" t="s">
        <v>5</v>
      </c>
      <c r="J519" s="33" t="s">
        <v>7</v>
      </c>
      <c r="K519" s="33" t="s">
        <v>8</v>
      </c>
    </row>
    <row r="520" spans="1:11" ht="16.5" customHeight="1" x14ac:dyDescent="0.3">
      <c r="A520" s="71">
        <v>1</v>
      </c>
      <c r="B520" s="72" t="s">
        <v>315</v>
      </c>
      <c r="C520" s="72" t="s">
        <v>9</v>
      </c>
      <c r="D520" s="72" t="s">
        <v>335</v>
      </c>
      <c r="E520" s="72">
        <v>1</v>
      </c>
      <c r="F520" s="72">
        <v>2</v>
      </c>
      <c r="G520" s="57"/>
      <c r="H520" s="50">
        <f t="shared" ref="H520:H532" si="84">E520*F520*G520</f>
        <v>0</v>
      </c>
      <c r="I520" s="58"/>
      <c r="J520" s="50">
        <f t="shared" ref="J520:J532" si="85">H520*I520</f>
        <v>0</v>
      </c>
      <c r="K520" s="52">
        <f t="shared" ref="K520:K532" si="86">H520+J520</f>
        <v>0</v>
      </c>
    </row>
    <row r="521" spans="1:11" ht="16.5" customHeight="1" x14ac:dyDescent="0.3">
      <c r="A521" s="71">
        <v>2</v>
      </c>
      <c r="B521" s="72" t="s">
        <v>192</v>
      </c>
      <c r="C521" s="72" t="s">
        <v>301</v>
      </c>
      <c r="D521" s="72" t="s">
        <v>291</v>
      </c>
      <c r="E521" s="72">
        <v>1</v>
      </c>
      <c r="F521" s="72">
        <v>2</v>
      </c>
      <c r="G521" s="57"/>
      <c r="H521" s="50">
        <f t="shared" si="84"/>
        <v>0</v>
      </c>
      <c r="I521" s="58"/>
      <c r="J521" s="50">
        <f t="shared" si="85"/>
        <v>0</v>
      </c>
      <c r="K521" s="52">
        <f t="shared" si="86"/>
        <v>0</v>
      </c>
    </row>
    <row r="522" spans="1:11" ht="16.5" customHeight="1" x14ac:dyDescent="0.3">
      <c r="A522" s="71">
        <v>3</v>
      </c>
      <c r="B522" s="72" t="s">
        <v>192</v>
      </c>
      <c r="C522" s="72" t="s">
        <v>302</v>
      </c>
      <c r="D522" s="72" t="s">
        <v>293</v>
      </c>
      <c r="E522" s="72">
        <v>1</v>
      </c>
      <c r="F522" s="72">
        <v>2</v>
      </c>
      <c r="G522" s="57"/>
      <c r="H522" s="50">
        <f t="shared" si="84"/>
        <v>0</v>
      </c>
      <c r="I522" s="58"/>
      <c r="J522" s="50">
        <f t="shared" si="85"/>
        <v>0</v>
      </c>
      <c r="K522" s="52">
        <f t="shared" si="86"/>
        <v>0</v>
      </c>
    </row>
    <row r="523" spans="1:11" ht="16.5" customHeight="1" x14ac:dyDescent="0.3">
      <c r="A523" s="71">
        <v>4</v>
      </c>
      <c r="B523" s="72" t="s">
        <v>192</v>
      </c>
      <c r="C523" s="72" t="s">
        <v>303</v>
      </c>
      <c r="D523" s="72" t="s">
        <v>304</v>
      </c>
      <c r="E523" s="72">
        <v>1</v>
      </c>
      <c r="F523" s="72">
        <v>2</v>
      </c>
      <c r="G523" s="57"/>
      <c r="H523" s="50">
        <f t="shared" si="84"/>
        <v>0</v>
      </c>
      <c r="I523" s="58"/>
      <c r="J523" s="50">
        <f t="shared" si="85"/>
        <v>0</v>
      </c>
      <c r="K523" s="52">
        <f t="shared" si="86"/>
        <v>0</v>
      </c>
    </row>
    <row r="524" spans="1:11" ht="16.5" customHeight="1" x14ac:dyDescent="0.3">
      <c r="A524" s="71">
        <v>5</v>
      </c>
      <c r="B524" s="72" t="s">
        <v>192</v>
      </c>
      <c r="C524" s="72" t="s">
        <v>305</v>
      </c>
      <c r="D524" s="72" t="s">
        <v>304</v>
      </c>
      <c r="E524" s="72">
        <v>1</v>
      </c>
      <c r="F524" s="72">
        <v>2</v>
      </c>
      <c r="G524" s="57"/>
      <c r="H524" s="50">
        <f t="shared" si="84"/>
        <v>0</v>
      </c>
      <c r="I524" s="58"/>
      <c r="J524" s="50">
        <f t="shared" si="85"/>
        <v>0</v>
      </c>
      <c r="K524" s="52">
        <f t="shared" si="86"/>
        <v>0</v>
      </c>
    </row>
    <row r="525" spans="1:11" ht="16.5" customHeight="1" x14ac:dyDescent="0.3">
      <c r="A525" s="71">
        <v>6</v>
      </c>
      <c r="B525" s="72" t="s">
        <v>192</v>
      </c>
      <c r="C525" s="72" t="s">
        <v>306</v>
      </c>
      <c r="D525" s="72" t="s">
        <v>291</v>
      </c>
      <c r="E525" s="72">
        <v>1</v>
      </c>
      <c r="F525" s="72">
        <v>2</v>
      </c>
      <c r="G525" s="57"/>
      <c r="H525" s="50">
        <f t="shared" si="84"/>
        <v>0</v>
      </c>
      <c r="I525" s="58"/>
      <c r="J525" s="50">
        <f t="shared" si="85"/>
        <v>0</v>
      </c>
      <c r="K525" s="52">
        <f t="shared" si="86"/>
        <v>0</v>
      </c>
    </row>
    <row r="526" spans="1:11" ht="16.5" customHeight="1" x14ac:dyDescent="0.3">
      <c r="A526" s="71">
        <v>7</v>
      </c>
      <c r="B526" s="72" t="s">
        <v>192</v>
      </c>
      <c r="C526" s="72" t="s">
        <v>307</v>
      </c>
      <c r="D526" s="72" t="s">
        <v>293</v>
      </c>
      <c r="E526" s="72">
        <v>1</v>
      </c>
      <c r="F526" s="72">
        <v>2</v>
      </c>
      <c r="G526" s="57"/>
      <c r="H526" s="50">
        <f t="shared" si="84"/>
        <v>0</v>
      </c>
      <c r="I526" s="58"/>
      <c r="J526" s="50">
        <f t="shared" si="85"/>
        <v>0</v>
      </c>
      <c r="K526" s="52">
        <f t="shared" si="86"/>
        <v>0</v>
      </c>
    </row>
    <row r="527" spans="1:11" ht="16.5" customHeight="1" x14ac:dyDescent="0.3">
      <c r="A527" s="71">
        <v>8</v>
      </c>
      <c r="B527" s="72" t="s">
        <v>192</v>
      </c>
      <c r="C527" s="72" t="s">
        <v>308</v>
      </c>
      <c r="D527" s="72" t="s">
        <v>291</v>
      </c>
      <c r="E527" s="72">
        <v>1</v>
      </c>
      <c r="F527" s="72">
        <v>2</v>
      </c>
      <c r="G527" s="57"/>
      <c r="H527" s="50">
        <f t="shared" si="84"/>
        <v>0</v>
      </c>
      <c r="I527" s="58"/>
      <c r="J527" s="50">
        <f t="shared" si="85"/>
        <v>0</v>
      </c>
      <c r="K527" s="52">
        <f t="shared" si="86"/>
        <v>0</v>
      </c>
    </row>
    <row r="528" spans="1:11" ht="16.5" customHeight="1" x14ac:dyDescent="0.3">
      <c r="A528" s="71">
        <v>9</v>
      </c>
      <c r="B528" s="72" t="s">
        <v>192</v>
      </c>
      <c r="C528" s="72" t="s">
        <v>309</v>
      </c>
      <c r="D528" s="72" t="s">
        <v>291</v>
      </c>
      <c r="E528" s="72">
        <v>1</v>
      </c>
      <c r="F528" s="72">
        <v>2</v>
      </c>
      <c r="G528" s="57"/>
      <c r="H528" s="50">
        <f t="shared" si="84"/>
        <v>0</v>
      </c>
      <c r="I528" s="58"/>
      <c r="J528" s="50">
        <f t="shared" si="85"/>
        <v>0</v>
      </c>
      <c r="K528" s="52">
        <f t="shared" si="86"/>
        <v>0</v>
      </c>
    </row>
    <row r="529" spans="1:11" ht="16.5" customHeight="1" x14ac:dyDescent="0.3">
      <c r="A529" s="71">
        <v>10</v>
      </c>
      <c r="B529" s="72" t="s">
        <v>192</v>
      </c>
      <c r="C529" s="72" t="s">
        <v>310</v>
      </c>
      <c r="D529" s="72" t="s">
        <v>311</v>
      </c>
      <c r="E529" s="72">
        <v>1</v>
      </c>
      <c r="F529" s="72">
        <v>2</v>
      </c>
      <c r="G529" s="57"/>
      <c r="H529" s="50">
        <f t="shared" si="84"/>
        <v>0</v>
      </c>
      <c r="I529" s="58"/>
      <c r="J529" s="50">
        <f t="shared" si="85"/>
        <v>0</v>
      </c>
      <c r="K529" s="52">
        <f t="shared" si="86"/>
        <v>0</v>
      </c>
    </row>
    <row r="530" spans="1:11" ht="16.5" customHeight="1" x14ac:dyDescent="0.3">
      <c r="A530" s="71">
        <v>11</v>
      </c>
      <c r="B530" s="72" t="s">
        <v>192</v>
      </c>
      <c r="C530" s="72" t="s">
        <v>312</v>
      </c>
      <c r="D530" s="72" t="s">
        <v>291</v>
      </c>
      <c r="E530" s="72">
        <v>1</v>
      </c>
      <c r="F530" s="72">
        <v>2</v>
      </c>
      <c r="G530" s="57"/>
      <c r="H530" s="50">
        <f t="shared" si="84"/>
        <v>0</v>
      </c>
      <c r="I530" s="58"/>
      <c r="J530" s="50">
        <f t="shared" si="85"/>
        <v>0</v>
      </c>
      <c r="K530" s="52">
        <f t="shared" si="86"/>
        <v>0</v>
      </c>
    </row>
    <row r="531" spans="1:11" ht="16.5" customHeight="1" x14ac:dyDescent="0.3">
      <c r="A531" s="71">
        <v>12</v>
      </c>
      <c r="B531" s="72" t="s">
        <v>192</v>
      </c>
      <c r="C531" s="72" t="s">
        <v>313</v>
      </c>
      <c r="D531" s="72" t="s">
        <v>291</v>
      </c>
      <c r="E531" s="72">
        <v>1</v>
      </c>
      <c r="F531" s="72">
        <v>2</v>
      </c>
      <c r="G531" s="57"/>
      <c r="H531" s="50">
        <f t="shared" si="84"/>
        <v>0</v>
      </c>
      <c r="I531" s="58"/>
      <c r="J531" s="50">
        <f t="shared" si="85"/>
        <v>0</v>
      </c>
      <c r="K531" s="52">
        <f t="shared" si="86"/>
        <v>0</v>
      </c>
    </row>
    <row r="532" spans="1:11" ht="16.5" customHeight="1" thickBot="1" x14ac:dyDescent="0.35">
      <c r="A532" s="71">
        <v>13</v>
      </c>
      <c r="B532" s="72" t="s">
        <v>192</v>
      </c>
      <c r="C532" s="72" t="s">
        <v>314</v>
      </c>
      <c r="D532" s="72" t="s">
        <v>291</v>
      </c>
      <c r="E532" s="72">
        <v>1</v>
      </c>
      <c r="F532" s="72">
        <v>2</v>
      </c>
      <c r="G532" s="57"/>
      <c r="H532" s="50">
        <f t="shared" si="84"/>
        <v>0</v>
      </c>
      <c r="I532" s="58"/>
      <c r="J532" s="50">
        <f t="shared" si="85"/>
        <v>0</v>
      </c>
      <c r="K532" s="52">
        <f t="shared" si="86"/>
        <v>0</v>
      </c>
    </row>
    <row r="533" spans="1:11" ht="16.5" customHeight="1" thickBot="1" x14ac:dyDescent="0.35">
      <c r="A533" s="133" t="s">
        <v>29</v>
      </c>
      <c r="B533" s="134"/>
      <c r="C533" s="134"/>
      <c r="D533" s="134"/>
      <c r="E533" s="134"/>
      <c r="F533" s="134"/>
      <c r="G533" s="135"/>
      <c r="H533" s="47">
        <f>SUM(H520:H532)</f>
        <v>0</v>
      </c>
      <c r="I533" s="48" t="s">
        <v>30</v>
      </c>
      <c r="J533" s="47">
        <f>SUM(J520:J532)</f>
        <v>0</v>
      </c>
      <c r="K533" s="47">
        <f>SUM(K520:K532)</f>
        <v>0</v>
      </c>
    </row>
    <row r="534" spans="1:11" ht="16.5" customHeight="1" x14ac:dyDescent="0.3">
      <c r="A534" s="15"/>
    </row>
    <row r="535" spans="1:11" ht="16.5" customHeight="1" thickBot="1" x14ac:dyDescent="0.35">
      <c r="A535" s="45" t="s">
        <v>947</v>
      </c>
      <c r="B535" s="45"/>
      <c r="C535" s="45"/>
      <c r="D535" s="45"/>
      <c r="E535" s="45"/>
      <c r="F535" s="45"/>
      <c r="G535" s="45"/>
      <c r="H535" s="45"/>
      <c r="I535" s="45"/>
      <c r="J535" s="45"/>
      <c r="K535" s="45"/>
    </row>
    <row r="536" spans="1:11" ht="48" customHeight="1" thickBot="1" x14ac:dyDescent="0.35">
      <c r="A536" s="59" t="s">
        <v>0</v>
      </c>
      <c r="B536" s="59" t="s">
        <v>832</v>
      </c>
      <c r="C536" s="59" t="s">
        <v>855</v>
      </c>
      <c r="D536" s="59" t="s">
        <v>1</v>
      </c>
      <c r="E536" s="59" t="s">
        <v>896</v>
      </c>
      <c r="F536" s="59" t="s">
        <v>2</v>
      </c>
      <c r="G536" s="31" t="s">
        <v>856</v>
      </c>
      <c r="H536" s="31" t="s">
        <v>857</v>
      </c>
      <c r="I536" s="32" t="s">
        <v>858</v>
      </c>
      <c r="J536" s="31" t="s">
        <v>859</v>
      </c>
      <c r="K536" s="31" t="s">
        <v>860</v>
      </c>
    </row>
    <row r="537" spans="1:11" ht="16.5" customHeight="1" thickBot="1" x14ac:dyDescent="0.35">
      <c r="A537" s="60">
        <v>1</v>
      </c>
      <c r="B537" s="60">
        <v>2</v>
      </c>
      <c r="C537" s="60">
        <v>3</v>
      </c>
      <c r="D537" s="60">
        <v>4</v>
      </c>
      <c r="E537" s="60">
        <v>5</v>
      </c>
      <c r="F537" s="60">
        <v>6</v>
      </c>
      <c r="G537" s="33">
        <v>7</v>
      </c>
      <c r="H537" s="33">
        <v>8</v>
      </c>
      <c r="I537" s="33">
        <v>9</v>
      </c>
      <c r="J537" s="33">
        <v>10</v>
      </c>
      <c r="K537" s="33">
        <v>11</v>
      </c>
    </row>
    <row r="538" spans="1:11" ht="16.5" customHeight="1" thickBot="1" x14ac:dyDescent="0.35">
      <c r="A538" s="60" t="s">
        <v>5</v>
      </c>
      <c r="B538" s="60" t="s">
        <v>5</v>
      </c>
      <c r="C538" s="60" t="s">
        <v>5</v>
      </c>
      <c r="D538" s="60" t="s">
        <v>5</v>
      </c>
      <c r="E538" s="60" t="s">
        <v>5</v>
      </c>
      <c r="F538" s="60" t="s">
        <v>5</v>
      </c>
      <c r="G538" s="33" t="s">
        <v>5</v>
      </c>
      <c r="H538" s="33" t="s">
        <v>6</v>
      </c>
      <c r="I538" s="33" t="s">
        <v>5</v>
      </c>
      <c r="J538" s="33" t="s">
        <v>7</v>
      </c>
      <c r="K538" s="33" t="s">
        <v>8</v>
      </c>
    </row>
    <row r="539" spans="1:11" ht="16.5" customHeight="1" x14ac:dyDescent="0.3">
      <c r="A539" s="71">
        <v>1</v>
      </c>
      <c r="B539" s="73" t="s">
        <v>315</v>
      </c>
      <c r="C539" s="73" t="s">
        <v>9</v>
      </c>
      <c r="D539" s="73" t="s">
        <v>316</v>
      </c>
      <c r="E539" s="72">
        <v>1</v>
      </c>
      <c r="F539" s="72">
        <v>2</v>
      </c>
      <c r="G539" s="57"/>
      <c r="H539" s="50">
        <f t="shared" ref="H539:H545" si="87">E539*F539*G539</f>
        <v>0</v>
      </c>
      <c r="I539" s="58"/>
      <c r="J539" s="50">
        <f t="shared" ref="J539:J545" si="88">H539*I539</f>
        <v>0</v>
      </c>
      <c r="K539" s="52">
        <f t="shared" ref="K539:K545" si="89">H539+J539</f>
        <v>0</v>
      </c>
    </row>
    <row r="540" spans="1:11" ht="16.5" customHeight="1" x14ac:dyDescent="0.3">
      <c r="A540" s="71">
        <v>2</v>
      </c>
      <c r="B540" s="73" t="s">
        <v>192</v>
      </c>
      <c r="C540" s="73" t="s">
        <v>946</v>
      </c>
      <c r="D540" s="73" t="s">
        <v>311</v>
      </c>
      <c r="E540" s="72">
        <v>1</v>
      </c>
      <c r="F540" s="72">
        <v>2</v>
      </c>
      <c r="G540" s="57"/>
      <c r="H540" s="50">
        <f t="shared" si="87"/>
        <v>0</v>
      </c>
      <c r="I540" s="58"/>
      <c r="J540" s="50">
        <f t="shared" si="88"/>
        <v>0</v>
      </c>
      <c r="K540" s="52">
        <f t="shared" si="89"/>
        <v>0</v>
      </c>
    </row>
    <row r="541" spans="1:11" ht="16.5" customHeight="1" x14ac:dyDescent="0.3">
      <c r="A541" s="71">
        <v>3</v>
      </c>
      <c r="B541" s="73" t="s">
        <v>192</v>
      </c>
      <c r="C541" s="73" t="s">
        <v>946</v>
      </c>
      <c r="D541" s="73" t="s">
        <v>311</v>
      </c>
      <c r="E541" s="72">
        <v>1</v>
      </c>
      <c r="F541" s="72">
        <v>2</v>
      </c>
      <c r="G541" s="57"/>
      <c r="H541" s="50">
        <f t="shared" si="87"/>
        <v>0</v>
      </c>
      <c r="I541" s="58"/>
      <c r="J541" s="50">
        <f t="shared" si="88"/>
        <v>0</v>
      </c>
      <c r="K541" s="52">
        <f t="shared" si="89"/>
        <v>0</v>
      </c>
    </row>
    <row r="542" spans="1:11" ht="16.5" customHeight="1" x14ac:dyDescent="0.3">
      <c r="A542" s="71">
        <v>4</v>
      </c>
      <c r="B542" s="73" t="s">
        <v>192</v>
      </c>
      <c r="C542" s="73" t="s">
        <v>946</v>
      </c>
      <c r="D542" s="73" t="s">
        <v>295</v>
      </c>
      <c r="E542" s="72">
        <v>1</v>
      </c>
      <c r="F542" s="72">
        <v>2</v>
      </c>
      <c r="G542" s="57"/>
      <c r="H542" s="50">
        <f t="shared" si="87"/>
        <v>0</v>
      </c>
      <c r="I542" s="58"/>
      <c r="J542" s="50">
        <f t="shared" si="88"/>
        <v>0</v>
      </c>
      <c r="K542" s="52">
        <f t="shared" si="89"/>
        <v>0</v>
      </c>
    </row>
    <row r="543" spans="1:11" ht="16.5" customHeight="1" x14ac:dyDescent="0.3">
      <c r="A543" s="71">
        <v>5</v>
      </c>
      <c r="B543" s="73" t="s">
        <v>192</v>
      </c>
      <c r="C543" s="73" t="s">
        <v>946</v>
      </c>
      <c r="D543" s="73" t="s">
        <v>295</v>
      </c>
      <c r="E543" s="72">
        <v>1</v>
      </c>
      <c r="F543" s="72">
        <v>2</v>
      </c>
      <c r="G543" s="57"/>
      <c r="H543" s="50">
        <f t="shared" si="87"/>
        <v>0</v>
      </c>
      <c r="I543" s="58"/>
      <c r="J543" s="50">
        <f t="shared" si="88"/>
        <v>0</v>
      </c>
      <c r="K543" s="52">
        <f t="shared" si="89"/>
        <v>0</v>
      </c>
    </row>
    <row r="544" spans="1:11" ht="16.5" customHeight="1" x14ac:dyDescent="0.3">
      <c r="A544" s="71">
        <v>6</v>
      </c>
      <c r="B544" s="73" t="s">
        <v>192</v>
      </c>
      <c r="C544" s="73" t="s">
        <v>946</v>
      </c>
      <c r="D544" s="73" t="s">
        <v>295</v>
      </c>
      <c r="E544" s="72">
        <v>1</v>
      </c>
      <c r="F544" s="72">
        <v>2</v>
      </c>
      <c r="G544" s="57"/>
      <c r="H544" s="50">
        <f t="shared" si="87"/>
        <v>0</v>
      </c>
      <c r="I544" s="58"/>
      <c r="J544" s="50">
        <f t="shared" si="88"/>
        <v>0</v>
      </c>
      <c r="K544" s="52">
        <f t="shared" si="89"/>
        <v>0</v>
      </c>
    </row>
    <row r="545" spans="1:11" ht="16.5" customHeight="1" thickBot="1" x14ac:dyDescent="0.35">
      <c r="A545" s="71">
        <v>7</v>
      </c>
      <c r="B545" s="73" t="s">
        <v>192</v>
      </c>
      <c r="C545" s="73" t="s">
        <v>946</v>
      </c>
      <c r="D545" s="73" t="s">
        <v>293</v>
      </c>
      <c r="E545" s="72">
        <v>1</v>
      </c>
      <c r="F545" s="72">
        <v>2</v>
      </c>
      <c r="G545" s="57"/>
      <c r="H545" s="50">
        <f t="shared" si="87"/>
        <v>0</v>
      </c>
      <c r="I545" s="58"/>
      <c r="J545" s="50">
        <f t="shared" si="88"/>
        <v>0</v>
      </c>
      <c r="K545" s="52">
        <f t="shared" si="89"/>
        <v>0</v>
      </c>
    </row>
    <row r="546" spans="1:11" ht="16.5" customHeight="1" thickBot="1" x14ac:dyDescent="0.35">
      <c r="A546" s="133" t="s">
        <v>29</v>
      </c>
      <c r="B546" s="134"/>
      <c r="C546" s="134"/>
      <c r="D546" s="134"/>
      <c r="E546" s="134"/>
      <c r="F546" s="134"/>
      <c r="G546" s="135"/>
      <c r="H546" s="47">
        <f>SUM(H539:H545)</f>
        <v>0</v>
      </c>
      <c r="I546" s="48" t="s">
        <v>30</v>
      </c>
      <c r="J546" s="47">
        <f>SUM(J539:J545)</f>
        <v>0</v>
      </c>
      <c r="K546" s="47">
        <f>SUM(K539:K545)</f>
        <v>0</v>
      </c>
    </row>
    <row r="547" spans="1:11" ht="16.5" customHeight="1" x14ac:dyDescent="0.3">
      <c r="A547" s="15"/>
    </row>
    <row r="548" spans="1:11" ht="16.5" customHeight="1" thickBot="1" x14ac:dyDescent="0.35">
      <c r="A548" s="45" t="s">
        <v>700</v>
      </c>
      <c r="B548" s="45"/>
      <c r="C548" s="45"/>
      <c r="D548" s="45"/>
      <c r="E548" s="45"/>
      <c r="F548" s="45"/>
      <c r="G548" s="45"/>
      <c r="H548" s="45"/>
      <c r="I548" s="45"/>
      <c r="J548" s="45"/>
      <c r="K548" s="45"/>
    </row>
    <row r="549" spans="1:11" ht="48" customHeight="1" thickBot="1" x14ac:dyDescent="0.35">
      <c r="A549" s="59" t="s">
        <v>0</v>
      </c>
      <c r="B549" s="59" t="s">
        <v>832</v>
      </c>
      <c r="C549" s="59" t="s">
        <v>855</v>
      </c>
      <c r="D549" s="59" t="s">
        <v>1</v>
      </c>
      <c r="E549" s="59" t="s">
        <v>896</v>
      </c>
      <c r="F549" s="59" t="s">
        <v>2</v>
      </c>
      <c r="G549" s="31" t="s">
        <v>856</v>
      </c>
      <c r="H549" s="31" t="s">
        <v>857</v>
      </c>
      <c r="I549" s="32" t="s">
        <v>858</v>
      </c>
      <c r="J549" s="31" t="s">
        <v>859</v>
      </c>
      <c r="K549" s="31" t="s">
        <v>860</v>
      </c>
    </row>
    <row r="550" spans="1:11" ht="16.5" customHeight="1" thickBot="1" x14ac:dyDescent="0.35">
      <c r="A550" s="60">
        <v>1</v>
      </c>
      <c r="B550" s="60">
        <v>2</v>
      </c>
      <c r="C550" s="60">
        <v>3</v>
      </c>
      <c r="D550" s="60">
        <v>4</v>
      </c>
      <c r="E550" s="60">
        <v>5</v>
      </c>
      <c r="F550" s="60">
        <v>6</v>
      </c>
      <c r="G550" s="33">
        <v>7</v>
      </c>
      <c r="H550" s="33">
        <v>8</v>
      </c>
      <c r="I550" s="33">
        <v>9</v>
      </c>
      <c r="J550" s="33">
        <v>10</v>
      </c>
      <c r="K550" s="33">
        <v>11</v>
      </c>
    </row>
    <row r="551" spans="1:11" ht="16.5" customHeight="1" thickBot="1" x14ac:dyDescent="0.35">
      <c r="A551" s="60" t="s">
        <v>5</v>
      </c>
      <c r="B551" s="60" t="s">
        <v>5</v>
      </c>
      <c r="C551" s="60" t="s">
        <v>5</v>
      </c>
      <c r="D551" s="60" t="s">
        <v>5</v>
      </c>
      <c r="E551" s="60" t="s">
        <v>5</v>
      </c>
      <c r="F551" s="60" t="s">
        <v>5</v>
      </c>
      <c r="G551" s="33" t="s">
        <v>5</v>
      </c>
      <c r="H551" s="33" t="s">
        <v>6</v>
      </c>
      <c r="I551" s="33" t="s">
        <v>5</v>
      </c>
      <c r="J551" s="33" t="s">
        <v>7</v>
      </c>
      <c r="K551" s="33" t="s">
        <v>8</v>
      </c>
    </row>
    <row r="552" spans="1:11" ht="16.5" customHeight="1" x14ac:dyDescent="0.3">
      <c r="A552" s="71">
        <v>1</v>
      </c>
      <c r="B552" s="73" t="s">
        <v>50</v>
      </c>
      <c r="C552" s="73" t="s">
        <v>9</v>
      </c>
      <c r="D552" s="73" t="s">
        <v>317</v>
      </c>
      <c r="E552" s="72">
        <v>1</v>
      </c>
      <c r="F552" s="72">
        <v>2</v>
      </c>
      <c r="G552" s="57"/>
      <c r="H552" s="50">
        <f t="shared" ref="H552:H558" si="90">E552*F552*G552</f>
        <v>0</v>
      </c>
      <c r="I552" s="58"/>
      <c r="J552" s="50">
        <f t="shared" ref="J552:J558" si="91">H552*I552</f>
        <v>0</v>
      </c>
      <c r="K552" s="52">
        <f t="shared" ref="K552:K558" si="92">H552+J552</f>
        <v>0</v>
      </c>
    </row>
    <row r="553" spans="1:11" ht="16.5" customHeight="1" x14ac:dyDescent="0.3">
      <c r="A553" s="71">
        <v>2</v>
      </c>
      <c r="B553" s="73" t="s">
        <v>65</v>
      </c>
      <c r="C553" s="73" t="s">
        <v>318</v>
      </c>
      <c r="D553" s="73" t="s">
        <v>230</v>
      </c>
      <c r="E553" s="72">
        <v>1</v>
      </c>
      <c r="F553" s="72">
        <v>2</v>
      </c>
      <c r="G553" s="57"/>
      <c r="H553" s="50">
        <f t="shared" si="90"/>
        <v>0</v>
      </c>
      <c r="I553" s="58"/>
      <c r="J553" s="50">
        <f t="shared" si="91"/>
        <v>0</v>
      </c>
      <c r="K553" s="52">
        <f t="shared" si="92"/>
        <v>0</v>
      </c>
    </row>
    <row r="554" spans="1:11" ht="16.5" customHeight="1" x14ac:dyDescent="0.3">
      <c r="A554" s="71">
        <v>3</v>
      </c>
      <c r="B554" s="73" t="s">
        <v>65</v>
      </c>
      <c r="C554" s="73" t="s">
        <v>319</v>
      </c>
      <c r="D554" s="73" t="s">
        <v>230</v>
      </c>
      <c r="E554" s="72">
        <v>1</v>
      </c>
      <c r="F554" s="72">
        <v>2</v>
      </c>
      <c r="G554" s="57"/>
      <c r="H554" s="50">
        <f t="shared" si="90"/>
        <v>0</v>
      </c>
      <c r="I554" s="58"/>
      <c r="J554" s="50">
        <f t="shared" si="91"/>
        <v>0</v>
      </c>
      <c r="K554" s="52">
        <f t="shared" si="92"/>
        <v>0</v>
      </c>
    </row>
    <row r="555" spans="1:11" ht="16.5" customHeight="1" x14ac:dyDescent="0.3">
      <c r="A555" s="71">
        <v>4</v>
      </c>
      <c r="B555" s="73" t="s">
        <v>65</v>
      </c>
      <c r="C555" s="73" t="s">
        <v>320</v>
      </c>
      <c r="D555" s="73" t="s">
        <v>230</v>
      </c>
      <c r="E555" s="72">
        <v>1</v>
      </c>
      <c r="F555" s="72">
        <v>2</v>
      </c>
      <c r="G555" s="57"/>
      <c r="H555" s="50">
        <f t="shared" si="90"/>
        <v>0</v>
      </c>
      <c r="I555" s="58"/>
      <c r="J555" s="50">
        <f t="shared" si="91"/>
        <v>0</v>
      </c>
      <c r="K555" s="52">
        <f t="shared" si="92"/>
        <v>0</v>
      </c>
    </row>
    <row r="556" spans="1:11" ht="16.5" customHeight="1" x14ac:dyDescent="0.3">
      <c r="A556" s="71">
        <v>5</v>
      </c>
      <c r="B556" s="73" t="s">
        <v>65</v>
      </c>
      <c r="C556" s="73" t="s">
        <v>320</v>
      </c>
      <c r="D556" s="73" t="s">
        <v>230</v>
      </c>
      <c r="E556" s="72">
        <v>1</v>
      </c>
      <c r="F556" s="72">
        <v>2</v>
      </c>
      <c r="G556" s="57"/>
      <c r="H556" s="50">
        <f t="shared" si="90"/>
        <v>0</v>
      </c>
      <c r="I556" s="58"/>
      <c r="J556" s="50">
        <f t="shared" si="91"/>
        <v>0</v>
      </c>
      <c r="K556" s="52">
        <f t="shared" si="92"/>
        <v>0</v>
      </c>
    </row>
    <row r="557" spans="1:11" ht="16.5" customHeight="1" x14ac:dyDescent="0.3">
      <c r="A557" s="71">
        <v>6</v>
      </c>
      <c r="B557" s="73" t="s">
        <v>65</v>
      </c>
      <c r="C557" s="73" t="s">
        <v>320</v>
      </c>
      <c r="D557" s="73" t="s">
        <v>230</v>
      </c>
      <c r="E557" s="72">
        <v>1</v>
      </c>
      <c r="F557" s="72">
        <v>2</v>
      </c>
      <c r="G557" s="57"/>
      <c r="H557" s="50">
        <f t="shared" si="90"/>
        <v>0</v>
      </c>
      <c r="I557" s="58"/>
      <c r="J557" s="50">
        <f t="shared" si="91"/>
        <v>0</v>
      </c>
      <c r="K557" s="52">
        <f t="shared" si="92"/>
        <v>0</v>
      </c>
    </row>
    <row r="558" spans="1:11" ht="16.5" customHeight="1" thickBot="1" x14ac:dyDescent="0.35">
      <c r="A558" s="71">
        <v>7</v>
      </c>
      <c r="B558" s="73" t="s">
        <v>65</v>
      </c>
      <c r="C558" s="73" t="s">
        <v>320</v>
      </c>
      <c r="D558" s="73" t="s">
        <v>230</v>
      </c>
      <c r="E558" s="72">
        <v>1</v>
      </c>
      <c r="F558" s="72">
        <v>2</v>
      </c>
      <c r="G558" s="57"/>
      <c r="H558" s="50">
        <f t="shared" si="90"/>
        <v>0</v>
      </c>
      <c r="I558" s="58"/>
      <c r="J558" s="50">
        <f t="shared" si="91"/>
        <v>0</v>
      </c>
      <c r="K558" s="52">
        <f t="shared" si="92"/>
        <v>0</v>
      </c>
    </row>
    <row r="559" spans="1:11" ht="16.5" customHeight="1" thickBot="1" x14ac:dyDescent="0.35">
      <c r="A559" s="133" t="s">
        <v>29</v>
      </c>
      <c r="B559" s="134"/>
      <c r="C559" s="134"/>
      <c r="D559" s="134"/>
      <c r="E559" s="134"/>
      <c r="F559" s="134"/>
      <c r="G559" s="135"/>
      <c r="H559" s="47">
        <f>SUM(H552:H558)</f>
        <v>0</v>
      </c>
      <c r="I559" s="48" t="s">
        <v>30</v>
      </c>
      <c r="J559" s="47">
        <f>SUM(J552:J558)</f>
        <v>0</v>
      </c>
      <c r="K559" s="47">
        <f>SUM(K552:K558)</f>
        <v>0</v>
      </c>
    </row>
    <row r="560" spans="1:11" ht="16.5" customHeight="1" x14ac:dyDescent="0.3">
      <c r="A560" s="4"/>
    </row>
    <row r="561" spans="1:11" ht="16.5" customHeight="1" thickBot="1" x14ac:dyDescent="0.35">
      <c r="A561" s="4" t="s">
        <v>701</v>
      </c>
    </row>
    <row r="562" spans="1:11" ht="48" customHeight="1" thickBot="1" x14ac:dyDescent="0.35">
      <c r="A562" s="59" t="s">
        <v>0</v>
      </c>
      <c r="B562" s="59" t="s">
        <v>832</v>
      </c>
      <c r="C562" s="59" t="s">
        <v>855</v>
      </c>
      <c r="D562" s="59" t="s">
        <v>1</v>
      </c>
      <c r="E562" s="59" t="s">
        <v>896</v>
      </c>
      <c r="F562" s="59" t="s">
        <v>2</v>
      </c>
      <c r="G562" s="31" t="s">
        <v>856</v>
      </c>
      <c r="H562" s="31" t="s">
        <v>857</v>
      </c>
      <c r="I562" s="32" t="s">
        <v>858</v>
      </c>
      <c r="J562" s="31" t="s">
        <v>859</v>
      </c>
      <c r="K562" s="31" t="s">
        <v>860</v>
      </c>
    </row>
    <row r="563" spans="1:11" ht="16.5" customHeight="1" thickBot="1" x14ac:dyDescent="0.35">
      <c r="A563" s="60">
        <v>1</v>
      </c>
      <c r="B563" s="60">
        <v>2</v>
      </c>
      <c r="C563" s="60">
        <v>3</v>
      </c>
      <c r="D563" s="60">
        <v>4</v>
      </c>
      <c r="E563" s="60">
        <v>5</v>
      </c>
      <c r="F563" s="60">
        <v>6</v>
      </c>
      <c r="G563" s="33">
        <v>7</v>
      </c>
      <c r="H563" s="33">
        <v>8</v>
      </c>
      <c r="I563" s="33">
        <v>9</v>
      </c>
      <c r="J563" s="33">
        <v>10</v>
      </c>
      <c r="K563" s="33">
        <v>11</v>
      </c>
    </row>
    <row r="564" spans="1:11" ht="16.5" customHeight="1" thickBot="1" x14ac:dyDescent="0.35">
      <c r="A564" s="60" t="s">
        <v>5</v>
      </c>
      <c r="B564" s="60" t="s">
        <v>5</v>
      </c>
      <c r="C564" s="60" t="s">
        <v>5</v>
      </c>
      <c r="D564" s="60" t="s">
        <v>5</v>
      </c>
      <c r="E564" s="60" t="s">
        <v>5</v>
      </c>
      <c r="F564" s="60" t="s">
        <v>5</v>
      </c>
      <c r="G564" s="33" t="s">
        <v>5</v>
      </c>
      <c r="H564" s="33" t="s">
        <v>6</v>
      </c>
      <c r="I564" s="33" t="s">
        <v>5</v>
      </c>
      <c r="J564" s="33" t="s">
        <v>7</v>
      </c>
      <c r="K564" s="33" t="s">
        <v>8</v>
      </c>
    </row>
    <row r="565" spans="1:11" ht="16.5" customHeight="1" x14ac:dyDescent="0.3">
      <c r="A565" s="71">
        <v>1</v>
      </c>
      <c r="B565" s="72" t="s">
        <v>285</v>
      </c>
      <c r="C565" s="72" t="s">
        <v>9</v>
      </c>
      <c r="D565" s="72" t="s">
        <v>321</v>
      </c>
      <c r="E565" s="72">
        <v>1</v>
      </c>
      <c r="F565" s="72">
        <v>2</v>
      </c>
      <c r="G565" s="57"/>
      <c r="H565" s="50">
        <f t="shared" ref="H565:H573" si="93">E565*F565*G565</f>
        <v>0</v>
      </c>
      <c r="I565" s="58"/>
      <c r="J565" s="50">
        <f t="shared" ref="J565:J573" si="94">H565*I565</f>
        <v>0</v>
      </c>
      <c r="K565" s="52">
        <f t="shared" ref="K565:K573" si="95">H565+J565</f>
        <v>0</v>
      </c>
    </row>
    <row r="566" spans="1:11" ht="16.5" customHeight="1" x14ac:dyDescent="0.3">
      <c r="A566" s="71">
        <v>2</v>
      </c>
      <c r="B566" s="72" t="s">
        <v>322</v>
      </c>
      <c r="C566" s="72" t="s">
        <v>323</v>
      </c>
      <c r="D566" s="72" t="s">
        <v>68</v>
      </c>
      <c r="E566" s="72">
        <v>1</v>
      </c>
      <c r="F566" s="72">
        <v>2</v>
      </c>
      <c r="G566" s="57"/>
      <c r="H566" s="50">
        <f t="shared" si="93"/>
        <v>0</v>
      </c>
      <c r="I566" s="58"/>
      <c r="J566" s="50">
        <f t="shared" si="94"/>
        <v>0</v>
      </c>
      <c r="K566" s="52">
        <f t="shared" si="95"/>
        <v>0</v>
      </c>
    </row>
    <row r="567" spans="1:11" ht="16.5" customHeight="1" x14ac:dyDescent="0.3">
      <c r="A567" s="71">
        <v>3</v>
      </c>
      <c r="B567" s="72" t="s">
        <v>322</v>
      </c>
      <c r="C567" s="72" t="s">
        <v>324</v>
      </c>
      <c r="D567" s="72" t="s">
        <v>325</v>
      </c>
      <c r="E567" s="72">
        <v>1</v>
      </c>
      <c r="F567" s="72">
        <v>2</v>
      </c>
      <c r="G567" s="57"/>
      <c r="H567" s="50">
        <f t="shared" si="93"/>
        <v>0</v>
      </c>
      <c r="I567" s="58"/>
      <c r="J567" s="50">
        <f t="shared" si="94"/>
        <v>0</v>
      </c>
      <c r="K567" s="52">
        <f t="shared" si="95"/>
        <v>0</v>
      </c>
    </row>
    <row r="568" spans="1:11" ht="16.5" customHeight="1" x14ac:dyDescent="0.3">
      <c r="A568" s="71">
        <v>4</v>
      </c>
      <c r="B568" s="72" t="s">
        <v>322</v>
      </c>
      <c r="C568" s="72" t="s">
        <v>326</v>
      </c>
      <c r="D568" s="72" t="s">
        <v>68</v>
      </c>
      <c r="E568" s="72">
        <v>1</v>
      </c>
      <c r="F568" s="72">
        <v>2</v>
      </c>
      <c r="G568" s="57"/>
      <c r="H568" s="50">
        <f t="shared" si="93"/>
        <v>0</v>
      </c>
      <c r="I568" s="58"/>
      <c r="J568" s="50">
        <f t="shared" si="94"/>
        <v>0</v>
      </c>
      <c r="K568" s="52">
        <f t="shared" si="95"/>
        <v>0</v>
      </c>
    </row>
    <row r="569" spans="1:11" ht="16.5" customHeight="1" x14ac:dyDescent="0.3">
      <c r="A569" s="71">
        <v>5</v>
      </c>
      <c r="B569" s="72" t="s">
        <v>322</v>
      </c>
      <c r="C569" s="72" t="s">
        <v>327</v>
      </c>
      <c r="D569" s="72" t="s">
        <v>325</v>
      </c>
      <c r="E569" s="72">
        <v>1</v>
      </c>
      <c r="F569" s="72">
        <v>2</v>
      </c>
      <c r="G569" s="57"/>
      <c r="H569" s="50">
        <f t="shared" si="93"/>
        <v>0</v>
      </c>
      <c r="I569" s="58"/>
      <c r="J569" s="50">
        <f t="shared" si="94"/>
        <v>0</v>
      </c>
      <c r="K569" s="52">
        <f t="shared" si="95"/>
        <v>0</v>
      </c>
    </row>
    <row r="570" spans="1:11" ht="16.5" customHeight="1" x14ac:dyDescent="0.3">
      <c r="A570" s="71">
        <v>6</v>
      </c>
      <c r="B570" s="72" t="s">
        <v>322</v>
      </c>
      <c r="C570" s="72" t="s">
        <v>328</v>
      </c>
      <c r="D570" s="72" t="s">
        <v>329</v>
      </c>
      <c r="E570" s="72">
        <v>1</v>
      </c>
      <c r="F570" s="72">
        <v>2</v>
      </c>
      <c r="G570" s="57"/>
      <c r="H570" s="50">
        <f t="shared" si="93"/>
        <v>0</v>
      </c>
      <c r="I570" s="58"/>
      <c r="J570" s="50">
        <f t="shared" si="94"/>
        <v>0</v>
      </c>
      <c r="K570" s="52">
        <f t="shared" si="95"/>
        <v>0</v>
      </c>
    </row>
    <row r="571" spans="1:11" ht="16.5" customHeight="1" x14ac:dyDescent="0.3">
      <c r="A571" s="71">
        <v>7</v>
      </c>
      <c r="B571" s="72" t="s">
        <v>322</v>
      </c>
      <c r="C571" s="72" t="s">
        <v>330</v>
      </c>
      <c r="D571" s="72" t="s">
        <v>325</v>
      </c>
      <c r="E571" s="72">
        <v>1</v>
      </c>
      <c r="F571" s="72">
        <v>2</v>
      </c>
      <c r="G571" s="57"/>
      <c r="H571" s="50">
        <f t="shared" si="93"/>
        <v>0</v>
      </c>
      <c r="I571" s="58"/>
      <c r="J571" s="50">
        <f t="shared" si="94"/>
        <v>0</v>
      </c>
      <c r="K571" s="52">
        <f t="shared" si="95"/>
        <v>0</v>
      </c>
    </row>
    <row r="572" spans="1:11" ht="16.5" customHeight="1" x14ac:dyDescent="0.3">
      <c r="A572" s="71">
        <v>8</v>
      </c>
      <c r="B572" s="72" t="s">
        <v>322</v>
      </c>
      <c r="C572" s="72" t="s">
        <v>331</v>
      </c>
      <c r="D572" s="72" t="s">
        <v>325</v>
      </c>
      <c r="E572" s="72">
        <v>1</v>
      </c>
      <c r="F572" s="72">
        <v>2</v>
      </c>
      <c r="G572" s="57"/>
      <c r="H572" s="50">
        <f t="shared" si="93"/>
        <v>0</v>
      </c>
      <c r="I572" s="58"/>
      <c r="J572" s="50">
        <f t="shared" si="94"/>
        <v>0</v>
      </c>
      <c r="K572" s="52">
        <f t="shared" si="95"/>
        <v>0</v>
      </c>
    </row>
    <row r="573" spans="1:11" ht="16.5" customHeight="1" thickBot="1" x14ac:dyDescent="0.35">
      <c r="A573" s="71">
        <v>9</v>
      </c>
      <c r="B573" s="72" t="s">
        <v>322</v>
      </c>
      <c r="C573" s="72" t="s">
        <v>332</v>
      </c>
      <c r="D573" s="72" t="s">
        <v>325</v>
      </c>
      <c r="E573" s="72">
        <v>1</v>
      </c>
      <c r="F573" s="72">
        <v>2</v>
      </c>
      <c r="G573" s="57"/>
      <c r="H573" s="50">
        <f t="shared" si="93"/>
        <v>0</v>
      </c>
      <c r="I573" s="58"/>
      <c r="J573" s="50">
        <f t="shared" si="94"/>
        <v>0</v>
      </c>
      <c r="K573" s="52">
        <f t="shared" si="95"/>
        <v>0</v>
      </c>
    </row>
    <row r="574" spans="1:11" ht="16.5" customHeight="1" thickBot="1" x14ac:dyDescent="0.35">
      <c r="A574" s="133" t="s">
        <v>29</v>
      </c>
      <c r="B574" s="134"/>
      <c r="C574" s="134"/>
      <c r="D574" s="134"/>
      <c r="E574" s="134"/>
      <c r="F574" s="134"/>
      <c r="G574" s="135"/>
      <c r="H574" s="47">
        <f>SUM(H565:H573)</f>
        <v>0</v>
      </c>
      <c r="I574" s="48" t="s">
        <v>30</v>
      </c>
      <c r="J574" s="47">
        <f>SUM(J565:J573)</f>
        <v>0</v>
      </c>
      <c r="K574" s="47">
        <f>SUM(K565:K573)</f>
        <v>0</v>
      </c>
    </row>
    <row r="575" spans="1:11" ht="16.5" customHeight="1" x14ac:dyDescent="0.3">
      <c r="A575" s="4"/>
    </row>
    <row r="576" spans="1:11" ht="16.5" customHeight="1" thickBot="1" x14ac:dyDescent="0.35">
      <c r="A576" s="4" t="s">
        <v>712</v>
      </c>
    </row>
    <row r="577" spans="1:11" ht="48" customHeight="1" thickBot="1" x14ac:dyDescent="0.35">
      <c r="A577" s="59" t="s">
        <v>0</v>
      </c>
      <c r="B577" s="59" t="s">
        <v>832</v>
      </c>
      <c r="C577" s="59" t="s">
        <v>855</v>
      </c>
      <c r="D577" s="59" t="s">
        <v>1</v>
      </c>
      <c r="E577" s="59" t="s">
        <v>896</v>
      </c>
      <c r="F577" s="59" t="s">
        <v>2</v>
      </c>
      <c r="G577" s="31" t="s">
        <v>856</v>
      </c>
      <c r="H577" s="31" t="s">
        <v>857</v>
      </c>
      <c r="I577" s="32" t="s">
        <v>858</v>
      </c>
      <c r="J577" s="31" t="s">
        <v>859</v>
      </c>
      <c r="K577" s="31" t="s">
        <v>860</v>
      </c>
    </row>
    <row r="578" spans="1:11" ht="16.5" customHeight="1" thickBot="1" x14ac:dyDescent="0.35">
      <c r="A578" s="60">
        <v>1</v>
      </c>
      <c r="B578" s="60">
        <v>2</v>
      </c>
      <c r="C578" s="60">
        <v>3</v>
      </c>
      <c r="D578" s="60">
        <v>4</v>
      </c>
      <c r="E578" s="60">
        <v>5</v>
      </c>
      <c r="F578" s="60">
        <v>6</v>
      </c>
      <c r="G578" s="33">
        <v>7</v>
      </c>
      <c r="H578" s="33">
        <v>8</v>
      </c>
      <c r="I578" s="33">
        <v>9</v>
      </c>
      <c r="J578" s="33">
        <v>10</v>
      </c>
      <c r="K578" s="33">
        <v>11</v>
      </c>
    </row>
    <row r="579" spans="1:11" ht="16.5" customHeight="1" thickBot="1" x14ac:dyDescent="0.35">
      <c r="A579" s="60" t="s">
        <v>5</v>
      </c>
      <c r="B579" s="60" t="s">
        <v>5</v>
      </c>
      <c r="C579" s="60" t="s">
        <v>5</v>
      </c>
      <c r="D579" s="60" t="s">
        <v>5</v>
      </c>
      <c r="E579" s="60" t="s">
        <v>5</v>
      </c>
      <c r="F579" s="60" t="s">
        <v>5</v>
      </c>
      <c r="G579" s="33" t="s">
        <v>5</v>
      </c>
      <c r="H579" s="33" t="s">
        <v>6</v>
      </c>
      <c r="I579" s="33" t="s">
        <v>5</v>
      </c>
      <c r="J579" s="33" t="s">
        <v>7</v>
      </c>
      <c r="K579" s="33" t="s">
        <v>8</v>
      </c>
    </row>
    <row r="580" spans="1:11" ht="16.5" customHeight="1" x14ac:dyDescent="0.3">
      <c r="A580" s="71">
        <v>1</v>
      </c>
      <c r="B580" s="72" t="s">
        <v>285</v>
      </c>
      <c r="C580" s="72" t="s">
        <v>9</v>
      </c>
      <c r="D580" s="72" t="s">
        <v>702</v>
      </c>
      <c r="E580" s="72">
        <v>1</v>
      </c>
      <c r="F580" s="72">
        <v>2</v>
      </c>
      <c r="G580" s="57"/>
      <c r="H580" s="50">
        <f t="shared" ref="H580:H588" si="96">E580*F580*G580</f>
        <v>0</v>
      </c>
      <c r="I580" s="58"/>
      <c r="J580" s="50">
        <f t="shared" ref="J580:J588" si="97">H580*I580</f>
        <v>0</v>
      </c>
      <c r="K580" s="52">
        <f t="shared" ref="K580:K588" si="98">H580+J580</f>
        <v>0</v>
      </c>
    </row>
    <row r="581" spans="1:11" ht="16.5" customHeight="1" x14ac:dyDescent="0.3">
      <c r="A581" s="71">
        <v>2</v>
      </c>
      <c r="B581" s="72" t="s">
        <v>322</v>
      </c>
      <c r="C581" s="72" t="s">
        <v>703</v>
      </c>
      <c r="D581" s="72" t="s">
        <v>670</v>
      </c>
      <c r="E581" s="72">
        <v>1</v>
      </c>
      <c r="F581" s="72">
        <v>2</v>
      </c>
      <c r="G581" s="57"/>
      <c r="H581" s="50">
        <f t="shared" si="96"/>
        <v>0</v>
      </c>
      <c r="I581" s="58"/>
      <c r="J581" s="50">
        <f t="shared" si="97"/>
        <v>0</v>
      </c>
      <c r="K581" s="52">
        <f t="shared" si="98"/>
        <v>0</v>
      </c>
    </row>
    <row r="582" spans="1:11" ht="16.5" customHeight="1" x14ac:dyDescent="0.3">
      <c r="A582" s="71">
        <v>3</v>
      </c>
      <c r="B582" s="72" t="s">
        <v>322</v>
      </c>
      <c r="C582" s="72" t="s">
        <v>704</v>
      </c>
      <c r="D582" s="72" t="s">
        <v>670</v>
      </c>
      <c r="E582" s="72">
        <v>1</v>
      </c>
      <c r="F582" s="72">
        <v>2</v>
      </c>
      <c r="G582" s="57"/>
      <c r="H582" s="50">
        <f t="shared" si="96"/>
        <v>0</v>
      </c>
      <c r="I582" s="58"/>
      <c r="J582" s="50">
        <f t="shared" si="97"/>
        <v>0</v>
      </c>
      <c r="K582" s="52">
        <f t="shared" si="98"/>
        <v>0</v>
      </c>
    </row>
    <row r="583" spans="1:11" ht="16.5" customHeight="1" x14ac:dyDescent="0.3">
      <c r="A583" s="71">
        <v>4</v>
      </c>
      <c r="B583" s="72" t="s">
        <v>322</v>
      </c>
      <c r="C583" s="72" t="s">
        <v>705</v>
      </c>
      <c r="D583" s="72" t="s">
        <v>672</v>
      </c>
      <c r="E583" s="72">
        <v>1</v>
      </c>
      <c r="F583" s="72">
        <v>2</v>
      </c>
      <c r="G583" s="57"/>
      <c r="H583" s="50">
        <f t="shared" si="96"/>
        <v>0</v>
      </c>
      <c r="I583" s="58"/>
      <c r="J583" s="50">
        <f t="shared" si="97"/>
        <v>0</v>
      </c>
      <c r="K583" s="52">
        <f t="shared" si="98"/>
        <v>0</v>
      </c>
    </row>
    <row r="584" spans="1:11" ht="16.5" customHeight="1" x14ac:dyDescent="0.3">
      <c r="A584" s="71">
        <v>5</v>
      </c>
      <c r="B584" s="72" t="s">
        <v>322</v>
      </c>
      <c r="C584" s="72" t="s">
        <v>706</v>
      </c>
      <c r="D584" s="72" t="s">
        <v>670</v>
      </c>
      <c r="E584" s="72">
        <v>1</v>
      </c>
      <c r="F584" s="72">
        <v>2</v>
      </c>
      <c r="G584" s="57"/>
      <c r="H584" s="50">
        <f t="shared" si="96"/>
        <v>0</v>
      </c>
      <c r="I584" s="58"/>
      <c r="J584" s="50">
        <f t="shared" si="97"/>
        <v>0</v>
      </c>
      <c r="K584" s="52">
        <f t="shared" si="98"/>
        <v>0</v>
      </c>
    </row>
    <row r="585" spans="1:11" ht="16.5" customHeight="1" x14ac:dyDescent="0.3">
      <c r="A585" s="71">
        <v>6</v>
      </c>
      <c r="B585" s="72" t="s">
        <v>322</v>
      </c>
      <c r="C585" s="72" t="s">
        <v>707</v>
      </c>
      <c r="D585" s="72" t="s">
        <v>670</v>
      </c>
      <c r="E585" s="72">
        <v>1</v>
      </c>
      <c r="F585" s="72">
        <v>2</v>
      </c>
      <c r="G585" s="57"/>
      <c r="H585" s="50">
        <f t="shared" si="96"/>
        <v>0</v>
      </c>
      <c r="I585" s="58"/>
      <c r="J585" s="50">
        <f t="shared" si="97"/>
        <v>0</v>
      </c>
      <c r="K585" s="52">
        <f t="shared" si="98"/>
        <v>0</v>
      </c>
    </row>
    <row r="586" spans="1:11" ht="16.5" customHeight="1" x14ac:dyDescent="0.3">
      <c r="A586" s="71">
        <v>7</v>
      </c>
      <c r="B586" s="72" t="s">
        <v>322</v>
      </c>
      <c r="C586" s="72" t="s">
        <v>708</v>
      </c>
      <c r="D586" s="72" t="s">
        <v>670</v>
      </c>
      <c r="E586" s="72">
        <v>1</v>
      </c>
      <c r="F586" s="72">
        <v>2</v>
      </c>
      <c r="G586" s="57"/>
      <c r="H586" s="50">
        <f t="shared" si="96"/>
        <v>0</v>
      </c>
      <c r="I586" s="58"/>
      <c r="J586" s="50">
        <f t="shared" si="97"/>
        <v>0</v>
      </c>
      <c r="K586" s="52">
        <f t="shared" si="98"/>
        <v>0</v>
      </c>
    </row>
    <row r="587" spans="1:11" ht="16.5" customHeight="1" x14ac:dyDescent="0.3">
      <c r="A587" s="71">
        <v>8</v>
      </c>
      <c r="B587" s="72" t="s">
        <v>322</v>
      </c>
      <c r="C587" s="72" t="s">
        <v>709</v>
      </c>
      <c r="D587" s="72" t="s">
        <v>670</v>
      </c>
      <c r="E587" s="72">
        <v>1</v>
      </c>
      <c r="F587" s="72">
        <v>2</v>
      </c>
      <c r="G587" s="57"/>
      <c r="H587" s="50">
        <f t="shared" si="96"/>
        <v>0</v>
      </c>
      <c r="I587" s="58"/>
      <c r="J587" s="50">
        <f t="shared" si="97"/>
        <v>0</v>
      </c>
      <c r="K587" s="52">
        <f t="shared" si="98"/>
        <v>0</v>
      </c>
    </row>
    <row r="588" spans="1:11" ht="16.5" customHeight="1" x14ac:dyDescent="0.3">
      <c r="A588" s="71">
        <v>9</v>
      </c>
      <c r="B588" s="72" t="s">
        <v>322</v>
      </c>
      <c r="C588" s="72" t="s">
        <v>710</v>
      </c>
      <c r="D588" s="72" t="s">
        <v>670</v>
      </c>
      <c r="E588" s="72">
        <v>1</v>
      </c>
      <c r="F588" s="72">
        <v>2</v>
      </c>
      <c r="G588" s="57"/>
      <c r="H588" s="50">
        <f t="shared" si="96"/>
        <v>0</v>
      </c>
      <c r="I588" s="58"/>
      <c r="J588" s="50">
        <f t="shared" si="97"/>
        <v>0</v>
      </c>
      <c r="K588" s="52">
        <f t="shared" si="98"/>
        <v>0</v>
      </c>
    </row>
    <row r="589" spans="1:11" ht="16.5" customHeight="1" thickBot="1" x14ac:dyDescent="0.35">
      <c r="A589" s="71">
        <v>10</v>
      </c>
      <c r="B589" s="72" t="s">
        <v>322</v>
      </c>
      <c r="C589" s="72" t="s">
        <v>711</v>
      </c>
      <c r="D589" s="72" t="s">
        <v>670</v>
      </c>
      <c r="E589" s="72">
        <v>1</v>
      </c>
      <c r="F589" s="72">
        <v>2</v>
      </c>
      <c r="G589" s="57"/>
      <c r="H589" s="50">
        <f>E589*F589*G589</f>
        <v>0</v>
      </c>
      <c r="I589" s="58"/>
      <c r="J589" s="50">
        <f>H589*I589</f>
        <v>0</v>
      </c>
      <c r="K589" s="52">
        <f>H589+J589</f>
        <v>0</v>
      </c>
    </row>
    <row r="590" spans="1:11" ht="16.5" customHeight="1" thickBot="1" x14ac:dyDescent="0.35">
      <c r="A590" s="133" t="s">
        <v>29</v>
      </c>
      <c r="B590" s="134"/>
      <c r="C590" s="134"/>
      <c r="D590" s="134"/>
      <c r="E590" s="134"/>
      <c r="F590" s="134"/>
      <c r="G590" s="135"/>
      <c r="H590" s="47">
        <f>SUM(H580:H588)</f>
        <v>0</v>
      </c>
      <c r="I590" s="48" t="s">
        <v>30</v>
      </c>
      <c r="J590" s="47">
        <f>SUM(J580:J588)</f>
        <v>0</v>
      </c>
      <c r="K590" s="47">
        <f>SUM(K580:K588)</f>
        <v>0</v>
      </c>
    </row>
    <row r="591" spans="1:11" ht="16.5" customHeight="1" x14ac:dyDescent="0.3">
      <c r="A591" s="17"/>
      <c r="B591" s="17"/>
      <c r="C591" s="17"/>
      <c r="D591" s="17"/>
      <c r="E591" s="17"/>
      <c r="F591" s="17"/>
      <c r="G591" s="17"/>
      <c r="H591" s="18"/>
      <c r="I591" s="19"/>
      <c r="J591" s="18"/>
      <c r="K591" s="18"/>
    </row>
    <row r="592" spans="1:11" ht="16.5" customHeight="1" thickBot="1" x14ac:dyDescent="0.35">
      <c r="A592" s="45" t="s">
        <v>713</v>
      </c>
      <c r="B592" s="45"/>
      <c r="C592" s="45"/>
      <c r="D592" s="45"/>
      <c r="E592" s="45"/>
      <c r="F592" s="45"/>
      <c r="G592" s="45"/>
      <c r="H592" s="45"/>
      <c r="I592" s="45"/>
      <c r="J592" s="45"/>
      <c r="K592" s="45"/>
    </row>
    <row r="593" spans="1:11" ht="48" customHeight="1" thickBot="1" x14ac:dyDescent="0.35">
      <c r="A593" s="59" t="s">
        <v>0</v>
      </c>
      <c r="B593" s="59" t="s">
        <v>832</v>
      </c>
      <c r="C593" s="59" t="s">
        <v>855</v>
      </c>
      <c r="D593" s="59" t="s">
        <v>1</v>
      </c>
      <c r="E593" s="59" t="s">
        <v>896</v>
      </c>
      <c r="F593" s="59" t="s">
        <v>2</v>
      </c>
      <c r="G593" s="31" t="s">
        <v>856</v>
      </c>
      <c r="H593" s="31" t="s">
        <v>857</v>
      </c>
      <c r="I593" s="32" t="s">
        <v>858</v>
      </c>
      <c r="J593" s="31" t="s">
        <v>859</v>
      </c>
      <c r="K593" s="31" t="s">
        <v>860</v>
      </c>
    </row>
    <row r="594" spans="1:11" ht="16.5" customHeight="1" thickBot="1" x14ac:dyDescent="0.35">
      <c r="A594" s="60">
        <v>1</v>
      </c>
      <c r="B594" s="60">
        <v>2</v>
      </c>
      <c r="C594" s="60">
        <v>3</v>
      </c>
      <c r="D594" s="60">
        <v>4</v>
      </c>
      <c r="E594" s="60">
        <v>5</v>
      </c>
      <c r="F594" s="60">
        <v>6</v>
      </c>
      <c r="G594" s="33">
        <v>7</v>
      </c>
      <c r="H594" s="33">
        <v>8</v>
      </c>
      <c r="I594" s="33">
        <v>9</v>
      </c>
      <c r="J594" s="33">
        <v>10</v>
      </c>
      <c r="K594" s="33">
        <v>11</v>
      </c>
    </row>
    <row r="595" spans="1:11" ht="16.5" customHeight="1" thickBot="1" x14ac:dyDescent="0.35">
      <c r="A595" s="60" t="s">
        <v>5</v>
      </c>
      <c r="B595" s="60" t="s">
        <v>5</v>
      </c>
      <c r="C595" s="60" t="s">
        <v>5</v>
      </c>
      <c r="D595" s="60" t="s">
        <v>5</v>
      </c>
      <c r="E595" s="60" t="s">
        <v>5</v>
      </c>
      <c r="F595" s="60" t="s">
        <v>5</v>
      </c>
      <c r="G595" s="33" t="s">
        <v>5</v>
      </c>
      <c r="H595" s="33" t="s">
        <v>6</v>
      </c>
      <c r="I595" s="33" t="s">
        <v>5</v>
      </c>
      <c r="J595" s="33" t="s">
        <v>7</v>
      </c>
      <c r="K595" s="33" t="s">
        <v>8</v>
      </c>
    </row>
    <row r="596" spans="1:11" ht="16.5" customHeight="1" x14ac:dyDescent="0.3">
      <c r="A596" s="71">
        <v>1</v>
      </c>
      <c r="B596" s="73" t="s">
        <v>950</v>
      </c>
      <c r="C596" s="73" t="s">
        <v>9</v>
      </c>
      <c r="D596" s="73" t="s">
        <v>335</v>
      </c>
      <c r="E596" s="72">
        <v>1</v>
      </c>
      <c r="F596" s="72">
        <v>2</v>
      </c>
      <c r="G596" s="57"/>
      <c r="H596" s="50">
        <f t="shared" ref="H596:H611" si="99">E596*F596*G596</f>
        <v>0</v>
      </c>
      <c r="I596" s="58"/>
      <c r="J596" s="50">
        <f t="shared" ref="J596:J611" si="100">H596*I596</f>
        <v>0</v>
      </c>
      <c r="K596" s="52">
        <f t="shared" ref="K596:K611" si="101">H596+J596</f>
        <v>0</v>
      </c>
    </row>
    <row r="597" spans="1:11" ht="16.5" customHeight="1" x14ac:dyDescent="0.3">
      <c r="A597" s="71">
        <v>2</v>
      </c>
      <c r="B597" s="73" t="s">
        <v>192</v>
      </c>
      <c r="C597" s="73" t="s">
        <v>996</v>
      </c>
      <c r="D597" s="73" t="s">
        <v>232</v>
      </c>
      <c r="E597" s="72">
        <v>1</v>
      </c>
      <c r="F597" s="72">
        <v>2</v>
      </c>
      <c r="G597" s="57"/>
      <c r="H597" s="50">
        <f t="shared" si="99"/>
        <v>0</v>
      </c>
      <c r="I597" s="58"/>
      <c r="J597" s="50">
        <f t="shared" si="100"/>
        <v>0</v>
      </c>
      <c r="K597" s="52">
        <f t="shared" si="101"/>
        <v>0</v>
      </c>
    </row>
    <row r="598" spans="1:11" ht="16.5" customHeight="1" x14ac:dyDescent="0.3">
      <c r="A598" s="71">
        <v>3</v>
      </c>
      <c r="B598" s="73" t="s">
        <v>192</v>
      </c>
      <c r="C598" s="73" t="s">
        <v>996</v>
      </c>
      <c r="D598" s="73" t="s">
        <v>232</v>
      </c>
      <c r="E598" s="72">
        <v>1</v>
      </c>
      <c r="F598" s="72">
        <v>2</v>
      </c>
      <c r="G598" s="57"/>
      <c r="H598" s="50">
        <f t="shared" si="99"/>
        <v>0</v>
      </c>
      <c r="I598" s="58"/>
      <c r="J598" s="50">
        <f t="shared" si="100"/>
        <v>0</v>
      </c>
      <c r="K598" s="52">
        <f t="shared" si="101"/>
        <v>0</v>
      </c>
    </row>
    <row r="599" spans="1:11" ht="16.5" customHeight="1" x14ac:dyDescent="0.3">
      <c r="A599" s="71">
        <v>4</v>
      </c>
      <c r="B599" s="73" t="s">
        <v>192</v>
      </c>
      <c r="C599" s="73" t="s">
        <v>996</v>
      </c>
      <c r="D599" s="73" t="s">
        <v>229</v>
      </c>
      <c r="E599" s="72">
        <v>1</v>
      </c>
      <c r="F599" s="72">
        <v>2</v>
      </c>
      <c r="G599" s="57"/>
      <c r="H599" s="50">
        <f t="shared" si="99"/>
        <v>0</v>
      </c>
      <c r="I599" s="58"/>
      <c r="J599" s="50">
        <f t="shared" si="100"/>
        <v>0</v>
      </c>
      <c r="K599" s="52">
        <f t="shared" si="101"/>
        <v>0</v>
      </c>
    </row>
    <row r="600" spans="1:11" ht="16.5" customHeight="1" x14ac:dyDescent="0.3">
      <c r="A600" s="71">
        <v>5</v>
      </c>
      <c r="B600" s="73" t="s">
        <v>192</v>
      </c>
      <c r="C600" s="73" t="s">
        <v>996</v>
      </c>
      <c r="D600" s="73" t="s">
        <v>336</v>
      </c>
      <c r="E600" s="72">
        <v>1</v>
      </c>
      <c r="F600" s="72">
        <v>2</v>
      </c>
      <c r="G600" s="57"/>
      <c r="H600" s="50">
        <f t="shared" si="99"/>
        <v>0</v>
      </c>
      <c r="I600" s="58"/>
      <c r="J600" s="50">
        <f t="shared" si="100"/>
        <v>0</v>
      </c>
      <c r="K600" s="52">
        <f t="shared" si="101"/>
        <v>0</v>
      </c>
    </row>
    <row r="601" spans="1:11" ht="16.5" customHeight="1" x14ac:dyDescent="0.3">
      <c r="A601" s="71">
        <v>6</v>
      </c>
      <c r="B601" s="73" t="s">
        <v>192</v>
      </c>
      <c r="C601" s="73" t="s">
        <v>996</v>
      </c>
      <c r="D601" s="73" t="s">
        <v>336</v>
      </c>
      <c r="E601" s="72">
        <v>1</v>
      </c>
      <c r="F601" s="72">
        <v>2</v>
      </c>
      <c r="G601" s="57"/>
      <c r="H601" s="50">
        <f t="shared" si="99"/>
        <v>0</v>
      </c>
      <c r="I601" s="58"/>
      <c r="J601" s="50">
        <f t="shared" si="100"/>
        <v>0</v>
      </c>
      <c r="K601" s="52">
        <f t="shared" si="101"/>
        <v>0</v>
      </c>
    </row>
    <row r="602" spans="1:11" ht="16.5" customHeight="1" x14ac:dyDescent="0.3">
      <c r="A602" s="71">
        <v>7</v>
      </c>
      <c r="B602" s="73" t="s">
        <v>192</v>
      </c>
      <c r="C602" s="73" t="s">
        <v>996</v>
      </c>
      <c r="D602" s="73" t="s">
        <v>233</v>
      </c>
      <c r="E602" s="72">
        <v>1</v>
      </c>
      <c r="F602" s="72">
        <v>2</v>
      </c>
      <c r="G602" s="57"/>
      <c r="H602" s="50">
        <f t="shared" si="99"/>
        <v>0</v>
      </c>
      <c r="I602" s="58"/>
      <c r="J602" s="50">
        <f t="shared" si="100"/>
        <v>0</v>
      </c>
      <c r="K602" s="52">
        <f t="shared" si="101"/>
        <v>0</v>
      </c>
    </row>
    <row r="603" spans="1:11" ht="16.5" customHeight="1" x14ac:dyDescent="0.3">
      <c r="A603" s="71">
        <v>8</v>
      </c>
      <c r="B603" s="73" t="s">
        <v>192</v>
      </c>
      <c r="C603" s="73" t="s">
        <v>996</v>
      </c>
      <c r="D603" s="73" t="s">
        <v>337</v>
      </c>
      <c r="E603" s="72">
        <v>1</v>
      </c>
      <c r="F603" s="72">
        <v>2</v>
      </c>
      <c r="G603" s="57"/>
      <c r="H603" s="50">
        <f t="shared" si="99"/>
        <v>0</v>
      </c>
      <c r="I603" s="58"/>
      <c r="J603" s="50">
        <f t="shared" si="100"/>
        <v>0</v>
      </c>
      <c r="K603" s="52">
        <f t="shared" si="101"/>
        <v>0</v>
      </c>
    </row>
    <row r="604" spans="1:11" ht="16.5" customHeight="1" x14ac:dyDescent="0.3">
      <c r="A604" s="71">
        <v>9</v>
      </c>
      <c r="B604" s="73" t="s">
        <v>192</v>
      </c>
      <c r="C604" s="73" t="s">
        <v>996</v>
      </c>
      <c r="D604" s="73" t="s">
        <v>337</v>
      </c>
      <c r="E604" s="72">
        <v>1</v>
      </c>
      <c r="F604" s="72">
        <v>2</v>
      </c>
      <c r="G604" s="57"/>
      <c r="H604" s="50">
        <f t="shared" si="99"/>
        <v>0</v>
      </c>
      <c r="I604" s="58"/>
      <c r="J604" s="50">
        <f t="shared" si="100"/>
        <v>0</v>
      </c>
      <c r="K604" s="52">
        <f t="shared" si="101"/>
        <v>0</v>
      </c>
    </row>
    <row r="605" spans="1:11" ht="16.5" customHeight="1" x14ac:dyDescent="0.3">
      <c r="A605" s="71">
        <v>10</v>
      </c>
      <c r="B605" s="73" t="s">
        <v>192</v>
      </c>
      <c r="C605" s="73" t="s">
        <v>996</v>
      </c>
      <c r="D605" s="73" t="s">
        <v>337</v>
      </c>
      <c r="E605" s="72">
        <v>1</v>
      </c>
      <c r="F605" s="72">
        <v>2</v>
      </c>
      <c r="G605" s="57"/>
      <c r="H605" s="50">
        <f t="shared" si="99"/>
        <v>0</v>
      </c>
      <c r="I605" s="58"/>
      <c r="J605" s="50">
        <f t="shared" si="100"/>
        <v>0</v>
      </c>
      <c r="K605" s="52">
        <f t="shared" si="101"/>
        <v>0</v>
      </c>
    </row>
    <row r="606" spans="1:11" ht="16.5" customHeight="1" x14ac:dyDescent="0.3">
      <c r="A606" s="71">
        <v>11</v>
      </c>
      <c r="B606" s="73" t="s">
        <v>192</v>
      </c>
      <c r="C606" s="73" t="s">
        <v>996</v>
      </c>
      <c r="D606" s="73" t="s">
        <v>337</v>
      </c>
      <c r="E606" s="72">
        <v>1</v>
      </c>
      <c r="F606" s="72">
        <v>2</v>
      </c>
      <c r="G606" s="57"/>
      <c r="H606" s="50">
        <f t="shared" si="99"/>
        <v>0</v>
      </c>
      <c r="I606" s="58"/>
      <c r="J606" s="50">
        <f t="shared" si="100"/>
        <v>0</v>
      </c>
      <c r="K606" s="52">
        <f t="shared" si="101"/>
        <v>0</v>
      </c>
    </row>
    <row r="607" spans="1:11" ht="16.5" customHeight="1" x14ac:dyDescent="0.3">
      <c r="A607" s="71">
        <v>12</v>
      </c>
      <c r="B607" s="73" t="s">
        <v>192</v>
      </c>
      <c r="C607" s="73" t="s">
        <v>996</v>
      </c>
      <c r="D607" s="73" t="s">
        <v>295</v>
      </c>
      <c r="E607" s="72">
        <v>1</v>
      </c>
      <c r="F607" s="72">
        <v>2</v>
      </c>
      <c r="G607" s="57"/>
      <c r="H607" s="50">
        <f t="shared" si="99"/>
        <v>0</v>
      </c>
      <c r="I607" s="58"/>
      <c r="J607" s="50">
        <f t="shared" si="100"/>
        <v>0</v>
      </c>
      <c r="K607" s="52">
        <f t="shared" si="101"/>
        <v>0</v>
      </c>
    </row>
    <row r="608" spans="1:11" ht="16.5" customHeight="1" x14ac:dyDescent="0.3">
      <c r="A608" s="71">
        <v>13</v>
      </c>
      <c r="B608" s="73" t="s">
        <v>192</v>
      </c>
      <c r="C608" s="73" t="s">
        <v>996</v>
      </c>
      <c r="D608" s="73" t="s">
        <v>230</v>
      </c>
      <c r="E608" s="72">
        <v>1</v>
      </c>
      <c r="F608" s="72">
        <v>2</v>
      </c>
      <c r="G608" s="57"/>
      <c r="H608" s="50">
        <f t="shared" si="99"/>
        <v>0</v>
      </c>
      <c r="I608" s="58"/>
      <c r="J608" s="50">
        <f t="shared" si="100"/>
        <v>0</v>
      </c>
      <c r="K608" s="52">
        <f t="shared" si="101"/>
        <v>0</v>
      </c>
    </row>
    <row r="609" spans="1:11" ht="16.5" customHeight="1" x14ac:dyDescent="0.3">
      <c r="A609" s="71">
        <v>14</v>
      </c>
      <c r="B609" s="73" t="s">
        <v>192</v>
      </c>
      <c r="C609" s="73" t="s">
        <v>996</v>
      </c>
      <c r="D609" s="73" t="s">
        <v>230</v>
      </c>
      <c r="E609" s="72">
        <v>1</v>
      </c>
      <c r="F609" s="72">
        <v>2</v>
      </c>
      <c r="G609" s="57"/>
      <c r="H609" s="50">
        <f t="shared" si="99"/>
        <v>0</v>
      </c>
      <c r="I609" s="58"/>
      <c r="J609" s="50">
        <f t="shared" si="100"/>
        <v>0</v>
      </c>
      <c r="K609" s="52">
        <f t="shared" si="101"/>
        <v>0</v>
      </c>
    </row>
    <row r="610" spans="1:11" ht="16.5" customHeight="1" x14ac:dyDescent="0.3">
      <c r="A610" s="71">
        <v>15</v>
      </c>
      <c r="B610" s="73" t="s">
        <v>192</v>
      </c>
      <c r="C610" s="73" t="s">
        <v>996</v>
      </c>
      <c r="D610" s="73" t="s">
        <v>230</v>
      </c>
      <c r="E610" s="72">
        <v>1</v>
      </c>
      <c r="F610" s="72">
        <v>2</v>
      </c>
      <c r="G610" s="57"/>
      <c r="H610" s="50">
        <f t="shared" si="99"/>
        <v>0</v>
      </c>
      <c r="I610" s="58"/>
      <c r="J610" s="50">
        <f t="shared" si="100"/>
        <v>0</v>
      </c>
      <c r="K610" s="52">
        <f t="shared" si="101"/>
        <v>0</v>
      </c>
    </row>
    <row r="611" spans="1:11" ht="16.5" customHeight="1" thickBot="1" x14ac:dyDescent="0.35">
      <c r="A611" s="71">
        <v>16</v>
      </c>
      <c r="B611" s="73" t="s">
        <v>192</v>
      </c>
      <c r="C611" s="73" t="s">
        <v>996</v>
      </c>
      <c r="D611" s="73" t="s">
        <v>231</v>
      </c>
      <c r="E611" s="72">
        <v>1</v>
      </c>
      <c r="F611" s="72">
        <v>2</v>
      </c>
      <c r="G611" s="57"/>
      <c r="H611" s="50">
        <f t="shared" si="99"/>
        <v>0</v>
      </c>
      <c r="I611" s="58"/>
      <c r="J611" s="50">
        <f t="shared" si="100"/>
        <v>0</v>
      </c>
      <c r="K611" s="52">
        <f t="shared" si="101"/>
        <v>0</v>
      </c>
    </row>
    <row r="612" spans="1:11" ht="16.5" customHeight="1" thickBot="1" x14ac:dyDescent="0.35">
      <c r="A612" s="133" t="s">
        <v>29</v>
      </c>
      <c r="B612" s="134"/>
      <c r="C612" s="134"/>
      <c r="D612" s="134"/>
      <c r="E612" s="134"/>
      <c r="F612" s="134"/>
      <c r="G612" s="135"/>
      <c r="H612" s="47">
        <f>SUM(H596:H611)</f>
        <v>0</v>
      </c>
      <c r="I612" s="48" t="s">
        <v>30</v>
      </c>
      <c r="J612" s="47">
        <f>SUM(J596:J611)</f>
        <v>0</v>
      </c>
      <c r="K612" s="47">
        <f>SUM(K596:K611)</f>
        <v>0</v>
      </c>
    </row>
    <row r="613" spans="1:11" ht="16.5" customHeight="1" x14ac:dyDescent="0.3">
      <c r="A613" s="4"/>
    </row>
    <row r="614" spans="1:11" ht="16.5" customHeight="1" thickBot="1" x14ac:dyDescent="0.35">
      <c r="A614" s="45" t="s">
        <v>714</v>
      </c>
      <c r="B614" s="45"/>
      <c r="C614" s="45"/>
      <c r="D614" s="45"/>
      <c r="E614" s="45"/>
      <c r="F614" s="45"/>
      <c r="G614" s="45"/>
      <c r="H614" s="45"/>
      <c r="I614" s="45"/>
      <c r="J614" s="45"/>
      <c r="K614" s="45"/>
    </row>
    <row r="615" spans="1:11" ht="48" customHeight="1" thickBot="1" x14ac:dyDescent="0.35">
      <c r="A615" s="59" t="s">
        <v>0</v>
      </c>
      <c r="B615" s="59" t="s">
        <v>832</v>
      </c>
      <c r="C615" s="59" t="s">
        <v>855</v>
      </c>
      <c r="D615" s="59" t="s">
        <v>1</v>
      </c>
      <c r="E615" s="59" t="s">
        <v>896</v>
      </c>
      <c r="F615" s="59" t="s">
        <v>2</v>
      </c>
      <c r="G615" s="31" t="s">
        <v>856</v>
      </c>
      <c r="H615" s="31" t="s">
        <v>857</v>
      </c>
      <c r="I615" s="32" t="s">
        <v>858</v>
      </c>
      <c r="J615" s="31" t="s">
        <v>859</v>
      </c>
      <c r="K615" s="31" t="s">
        <v>860</v>
      </c>
    </row>
    <row r="616" spans="1:11" ht="16.5" customHeight="1" thickBot="1" x14ac:dyDescent="0.35">
      <c r="A616" s="60">
        <v>1</v>
      </c>
      <c r="B616" s="60">
        <v>2</v>
      </c>
      <c r="C616" s="60">
        <v>3</v>
      </c>
      <c r="D616" s="60">
        <v>4</v>
      </c>
      <c r="E616" s="60">
        <v>5</v>
      </c>
      <c r="F616" s="60">
        <v>6</v>
      </c>
      <c r="G616" s="33">
        <v>7</v>
      </c>
      <c r="H616" s="33">
        <v>8</v>
      </c>
      <c r="I616" s="33">
        <v>9</v>
      </c>
      <c r="J616" s="33">
        <v>10</v>
      </c>
      <c r="K616" s="33">
        <v>11</v>
      </c>
    </row>
    <row r="617" spans="1:11" ht="16.5" customHeight="1" thickBot="1" x14ac:dyDescent="0.35">
      <c r="A617" s="60" t="s">
        <v>5</v>
      </c>
      <c r="B617" s="60" t="s">
        <v>5</v>
      </c>
      <c r="C617" s="60" t="s">
        <v>5</v>
      </c>
      <c r="D617" s="60" t="s">
        <v>5</v>
      </c>
      <c r="E617" s="60" t="s">
        <v>5</v>
      </c>
      <c r="F617" s="60" t="s">
        <v>5</v>
      </c>
      <c r="G617" s="33" t="s">
        <v>5</v>
      </c>
      <c r="H617" s="33" t="s">
        <v>6</v>
      </c>
      <c r="I617" s="33" t="s">
        <v>5</v>
      </c>
      <c r="J617" s="33" t="s">
        <v>7</v>
      </c>
      <c r="K617" s="33" t="s">
        <v>8</v>
      </c>
    </row>
    <row r="618" spans="1:11" ht="16.5" customHeight="1" x14ac:dyDescent="0.3">
      <c r="A618" s="71">
        <v>1</v>
      </c>
      <c r="B618" s="73" t="s">
        <v>950</v>
      </c>
      <c r="C618" s="73" t="s">
        <v>9</v>
      </c>
      <c r="D618" s="73" t="s">
        <v>321</v>
      </c>
      <c r="E618" s="72">
        <v>1</v>
      </c>
      <c r="F618" s="72">
        <v>2</v>
      </c>
      <c r="G618" s="53"/>
      <c r="H618" s="50">
        <f t="shared" ref="H618:H629" si="102">E618*F618*G618</f>
        <v>0</v>
      </c>
      <c r="I618" s="51"/>
      <c r="J618" s="50">
        <f t="shared" ref="J618:J629" si="103">H618*I618</f>
        <v>0</v>
      </c>
      <c r="K618" s="52">
        <f t="shared" ref="K618:K629" si="104">H618+J618</f>
        <v>0</v>
      </c>
    </row>
    <row r="619" spans="1:11" ht="16.5" customHeight="1" x14ac:dyDescent="0.3">
      <c r="A619" s="71">
        <v>2</v>
      </c>
      <c r="B619" s="73" t="s">
        <v>192</v>
      </c>
      <c r="C619" s="73" t="s">
        <v>997</v>
      </c>
      <c r="D619" s="73" t="s">
        <v>232</v>
      </c>
      <c r="E619" s="72">
        <v>1</v>
      </c>
      <c r="F619" s="72">
        <v>2</v>
      </c>
      <c r="G619" s="53"/>
      <c r="H619" s="50">
        <f t="shared" si="102"/>
        <v>0</v>
      </c>
      <c r="I619" s="51"/>
      <c r="J619" s="50">
        <f t="shared" si="103"/>
        <v>0</v>
      </c>
      <c r="K619" s="52">
        <f t="shared" si="104"/>
        <v>0</v>
      </c>
    </row>
    <row r="620" spans="1:11" ht="16.5" customHeight="1" x14ac:dyDescent="0.3">
      <c r="A620" s="71">
        <v>3</v>
      </c>
      <c r="B620" s="73" t="s">
        <v>192</v>
      </c>
      <c r="C620" s="73" t="s">
        <v>997</v>
      </c>
      <c r="D620" s="73" t="s">
        <v>232</v>
      </c>
      <c r="E620" s="72">
        <v>1</v>
      </c>
      <c r="F620" s="72">
        <v>2</v>
      </c>
      <c r="G620" s="53"/>
      <c r="H620" s="50">
        <f t="shared" si="102"/>
        <v>0</v>
      </c>
      <c r="I620" s="51"/>
      <c r="J620" s="50">
        <f t="shared" si="103"/>
        <v>0</v>
      </c>
      <c r="K620" s="52">
        <f t="shared" si="104"/>
        <v>0</v>
      </c>
    </row>
    <row r="621" spans="1:11" ht="16.5" customHeight="1" x14ac:dyDescent="0.3">
      <c r="A621" s="71">
        <v>4</v>
      </c>
      <c r="B621" s="73" t="s">
        <v>192</v>
      </c>
      <c r="C621" s="73" t="s">
        <v>997</v>
      </c>
      <c r="D621" s="73" t="s">
        <v>232</v>
      </c>
      <c r="E621" s="72">
        <v>1</v>
      </c>
      <c r="F621" s="72">
        <v>2</v>
      </c>
      <c r="G621" s="53"/>
      <c r="H621" s="50">
        <f t="shared" si="102"/>
        <v>0</v>
      </c>
      <c r="I621" s="51"/>
      <c r="J621" s="50">
        <f t="shared" si="103"/>
        <v>0</v>
      </c>
      <c r="K621" s="52">
        <f t="shared" si="104"/>
        <v>0</v>
      </c>
    </row>
    <row r="622" spans="1:11" ht="16.5" customHeight="1" x14ac:dyDescent="0.3">
      <c r="A622" s="71">
        <v>5</v>
      </c>
      <c r="B622" s="73" t="s">
        <v>192</v>
      </c>
      <c r="C622" s="73" t="s">
        <v>997</v>
      </c>
      <c r="D622" s="73" t="s">
        <v>232</v>
      </c>
      <c r="E622" s="72">
        <v>1</v>
      </c>
      <c r="F622" s="72">
        <v>2</v>
      </c>
      <c r="G622" s="53"/>
      <c r="H622" s="50">
        <f t="shared" si="102"/>
        <v>0</v>
      </c>
      <c r="I622" s="51"/>
      <c r="J622" s="50">
        <f t="shared" si="103"/>
        <v>0</v>
      </c>
      <c r="K622" s="52">
        <f t="shared" si="104"/>
        <v>0</v>
      </c>
    </row>
    <row r="623" spans="1:11" ht="16.5" customHeight="1" x14ac:dyDescent="0.3">
      <c r="A623" s="71">
        <v>6</v>
      </c>
      <c r="B623" s="73" t="s">
        <v>192</v>
      </c>
      <c r="C623" s="73" t="s">
        <v>997</v>
      </c>
      <c r="D623" s="73" t="s">
        <v>230</v>
      </c>
      <c r="E623" s="72">
        <v>1</v>
      </c>
      <c r="F623" s="72">
        <v>2</v>
      </c>
      <c r="G623" s="53"/>
      <c r="H623" s="50">
        <f t="shared" si="102"/>
        <v>0</v>
      </c>
      <c r="I623" s="51"/>
      <c r="J623" s="50">
        <f t="shared" si="103"/>
        <v>0</v>
      </c>
      <c r="K623" s="52">
        <f t="shared" si="104"/>
        <v>0</v>
      </c>
    </row>
    <row r="624" spans="1:11" ht="16.5" customHeight="1" x14ac:dyDescent="0.3">
      <c r="A624" s="71">
        <v>7</v>
      </c>
      <c r="B624" s="73" t="s">
        <v>192</v>
      </c>
      <c r="C624" s="73" t="s">
        <v>997</v>
      </c>
      <c r="D624" s="73" t="s">
        <v>230</v>
      </c>
      <c r="E624" s="72">
        <v>1</v>
      </c>
      <c r="F624" s="72">
        <v>2</v>
      </c>
      <c r="G624" s="53"/>
      <c r="H624" s="50">
        <f t="shared" si="102"/>
        <v>0</v>
      </c>
      <c r="I624" s="51"/>
      <c r="J624" s="50">
        <f t="shared" si="103"/>
        <v>0</v>
      </c>
      <c r="K624" s="52">
        <f t="shared" si="104"/>
        <v>0</v>
      </c>
    </row>
    <row r="625" spans="1:11" ht="16.5" customHeight="1" x14ac:dyDescent="0.3">
      <c r="A625" s="71">
        <v>8</v>
      </c>
      <c r="B625" s="73" t="s">
        <v>192</v>
      </c>
      <c r="C625" s="73" t="s">
        <v>997</v>
      </c>
      <c r="D625" s="73" t="s">
        <v>230</v>
      </c>
      <c r="E625" s="72">
        <v>1</v>
      </c>
      <c r="F625" s="72">
        <v>2</v>
      </c>
      <c r="G625" s="53"/>
      <c r="H625" s="50">
        <f t="shared" si="102"/>
        <v>0</v>
      </c>
      <c r="I625" s="51"/>
      <c r="J625" s="50">
        <f t="shared" si="103"/>
        <v>0</v>
      </c>
      <c r="K625" s="52">
        <f t="shared" si="104"/>
        <v>0</v>
      </c>
    </row>
    <row r="626" spans="1:11" ht="16.5" customHeight="1" x14ac:dyDescent="0.3">
      <c r="A626" s="71">
        <v>9</v>
      </c>
      <c r="B626" s="73" t="s">
        <v>192</v>
      </c>
      <c r="C626" s="73" t="s">
        <v>997</v>
      </c>
      <c r="D626" s="73" t="s">
        <v>247</v>
      </c>
      <c r="E626" s="72">
        <v>1</v>
      </c>
      <c r="F626" s="72">
        <v>2</v>
      </c>
      <c r="G626" s="53"/>
      <c r="H626" s="50">
        <f t="shared" si="102"/>
        <v>0</v>
      </c>
      <c r="I626" s="51"/>
      <c r="J626" s="50">
        <f t="shared" si="103"/>
        <v>0</v>
      </c>
      <c r="K626" s="52">
        <f t="shared" si="104"/>
        <v>0</v>
      </c>
    </row>
    <row r="627" spans="1:11" ht="16.5" customHeight="1" x14ac:dyDescent="0.3">
      <c r="A627" s="71">
        <v>10</v>
      </c>
      <c r="B627" s="73" t="s">
        <v>192</v>
      </c>
      <c r="C627" s="73" t="s">
        <v>997</v>
      </c>
      <c r="D627" s="73" t="s">
        <v>247</v>
      </c>
      <c r="E627" s="72">
        <v>1</v>
      </c>
      <c r="F627" s="72">
        <v>2</v>
      </c>
      <c r="G627" s="53"/>
      <c r="H627" s="50">
        <f t="shared" si="102"/>
        <v>0</v>
      </c>
      <c r="I627" s="51"/>
      <c r="J627" s="50">
        <f t="shared" si="103"/>
        <v>0</v>
      </c>
      <c r="K627" s="52">
        <f t="shared" si="104"/>
        <v>0</v>
      </c>
    </row>
    <row r="628" spans="1:11" ht="16.5" customHeight="1" x14ac:dyDescent="0.3">
      <c r="A628" s="71">
        <v>11</v>
      </c>
      <c r="B628" s="73" t="s">
        <v>192</v>
      </c>
      <c r="C628" s="73" t="s">
        <v>997</v>
      </c>
      <c r="D628" s="73" t="s">
        <v>337</v>
      </c>
      <c r="E628" s="72">
        <v>1</v>
      </c>
      <c r="F628" s="72">
        <v>2</v>
      </c>
      <c r="G628" s="53"/>
      <c r="H628" s="50">
        <f t="shared" si="102"/>
        <v>0</v>
      </c>
      <c r="I628" s="51"/>
      <c r="J628" s="50">
        <f t="shared" si="103"/>
        <v>0</v>
      </c>
      <c r="K628" s="52">
        <f t="shared" si="104"/>
        <v>0</v>
      </c>
    </row>
    <row r="629" spans="1:11" ht="16.5" customHeight="1" thickBot="1" x14ac:dyDescent="0.35">
      <c r="A629" s="71">
        <v>12</v>
      </c>
      <c r="B629" s="73" t="s">
        <v>192</v>
      </c>
      <c r="C629" s="73" t="s">
        <v>997</v>
      </c>
      <c r="D629" s="73" t="s">
        <v>229</v>
      </c>
      <c r="E629" s="72">
        <v>1</v>
      </c>
      <c r="F629" s="72">
        <v>2</v>
      </c>
      <c r="G629" s="53"/>
      <c r="H629" s="50">
        <f t="shared" si="102"/>
        <v>0</v>
      </c>
      <c r="I629" s="51"/>
      <c r="J629" s="50">
        <f t="shared" si="103"/>
        <v>0</v>
      </c>
      <c r="K629" s="52">
        <f t="shared" si="104"/>
        <v>0</v>
      </c>
    </row>
    <row r="630" spans="1:11" ht="16.5" customHeight="1" thickBot="1" x14ac:dyDescent="0.35">
      <c r="A630" s="133" t="s">
        <v>29</v>
      </c>
      <c r="B630" s="134"/>
      <c r="C630" s="134"/>
      <c r="D630" s="134"/>
      <c r="E630" s="134"/>
      <c r="F630" s="134"/>
      <c r="G630" s="135"/>
      <c r="H630" s="47">
        <f>SUM(H618:H629)</f>
        <v>0</v>
      </c>
      <c r="I630" s="48" t="s">
        <v>30</v>
      </c>
      <c r="J630" s="47">
        <f>SUM(J618:J629)</f>
        <v>0</v>
      </c>
      <c r="K630" s="47">
        <f>SUM(K618:K629)</f>
        <v>0</v>
      </c>
    </row>
    <row r="631" spans="1:11" ht="16.5" customHeight="1" x14ac:dyDescent="0.3">
      <c r="A631" s="4"/>
    </row>
    <row r="632" spans="1:11" ht="16.5" customHeight="1" thickBot="1" x14ac:dyDescent="0.35">
      <c r="A632" s="45" t="s">
        <v>715</v>
      </c>
      <c r="B632" s="45"/>
      <c r="C632" s="45"/>
      <c r="D632" s="45"/>
      <c r="E632" s="45"/>
      <c r="F632" s="45"/>
      <c r="G632" s="45"/>
      <c r="H632" s="45"/>
      <c r="I632" s="45"/>
      <c r="J632" s="45"/>
      <c r="K632" s="45"/>
    </row>
    <row r="633" spans="1:11" ht="48" customHeight="1" thickBot="1" x14ac:dyDescent="0.35">
      <c r="A633" s="59" t="s">
        <v>0</v>
      </c>
      <c r="B633" s="59" t="s">
        <v>832</v>
      </c>
      <c r="C633" s="59" t="s">
        <v>855</v>
      </c>
      <c r="D633" s="59" t="s">
        <v>1</v>
      </c>
      <c r="E633" s="59" t="s">
        <v>896</v>
      </c>
      <c r="F633" s="59" t="s">
        <v>2</v>
      </c>
      <c r="G633" s="31" t="s">
        <v>856</v>
      </c>
      <c r="H633" s="31" t="s">
        <v>857</v>
      </c>
      <c r="I633" s="32" t="s">
        <v>858</v>
      </c>
      <c r="J633" s="31" t="s">
        <v>859</v>
      </c>
      <c r="K633" s="31" t="s">
        <v>860</v>
      </c>
    </row>
    <row r="634" spans="1:11" ht="16.5" customHeight="1" thickBot="1" x14ac:dyDescent="0.35">
      <c r="A634" s="60">
        <v>1</v>
      </c>
      <c r="B634" s="60">
        <v>2</v>
      </c>
      <c r="C634" s="60">
        <v>3</v>
      </c>
      <c r="D634" s="60">
        <v>4</v>
      </c>
      <c r="E634" s="60">
        <v>5</v>
      </c>
      <c r="F634" s="60">
        <v>6</v>
      </c>
      <c r="G634" s="33">
        <v>7</v>
      </c>
      <c r="H634" s="33">
        <v>8</v>
      </c>
      <c r="I634" s="33">
        <v>9</v>
      </c>
      <c r="J634" s="33">
        <v>10</v>
      </c>
      <c r="K634" s="33">
        <v>11</v>
      </c>
    </row>
    <row r="635" spans="1:11" ht="16.5" customHeight="1" thickBot="1" x14ac:dyDescent="0.35">
      <c r="A635" s="60" t="s">
        <v>5</v>
      </c>
      <c r="B635" s="60" t="s">
        <v>5</v>
      </c>
      <c r="C635" s="60" t="s">
        <v>5</v>
      </c>
      <c r="D635" s="60" t="s">
        <v>5</v>
      </c>
      <c r="E635" s="60" t="s">
        <v>5</v>
      </c>
      <c r="F635" s="60" t="s">
        <v>5</v>
      </c>
      <c r="G635" s="33" t="s">
        <v>5</v>
      </c>
      <c r="H635" s="33" t="s">
        <v>6</v>
      </c>
      <c r="I635" s="33" t="s">
        <v>5</v>
      </c>
      <c r="J635" s="33" t="s">
        <v>7</v>
      </c>
      <c r="K635" s="33" t="s">
        <v>8</v>
      </c>
    </row>
    <row r="636" spans="1:11" ht="16.5" customHeight="1" x14ac:dyDescent="0.3">
      <c r="A636" s="71">
        <v>1</v>
      </c>
      <c r="B636" s="73" t="s">
        <v>338</v>
      </c>
      <c r="C636" s="73" t="s">
        <v>991</v>
      </c>
      <c r="D636" s="73" t="s">
        <v>951</v>
      </c>
      <c r="E636" s="72">
        <v>1</v>
      </c>
      <c r="F636" s="72">
        <v>2</v>
      </c>
      <c r="G636" s="53"/>
      <c r="H636" s="50">
        <f t="shared" ref="H636:H661" si="105">E636*F636*G636</f>
        <v>0</v>
      </c>
      <c r="I636" s="51"/>
      <c r="J636" s="50">
        <f t="shared" ref="J636:J661" si="106">H636*I636</f>
        <v>0</v>
      </c>
      <c r="K636" s="52">
        <f t="shared" ref="K636:K661" si="107">H636+J636</f>
        <v>0</v>
      </c>
    </row>
    <row r="637" spans="1:11" ht="16.5" customHeight="1" x14ac:dyDescent="0.3">
      <c r="A637" s="71">
        <v>2</v>
      </c>
      <c r="B637" s="73" t="s">
        <v>65</v>
      </c>
      <c r="C637" s="73" t="s">
        <v>339</v>
      </c>
      <c r="D637" s="73" t="s">
        <v>230</v>
      </c>
      <c r="E637" s="72">
        <v>1</v>
      </c>
      <c r="F637" s="72">
        <v>2</v>
      </c>
      <c r="G637" s="53"/>
      <c r="H637" s="50">
        <f t="shared" si="105"/>
        <v>0</v>
      </c>
      <c r="I637" s="51"/>
      <c r="J637" s="50">
        <f t="shared" si="106"/>
        <v>0</v>
      </c>
      <c r="K637" s="52">
        <f t="shared" si="107"/>
        <v>0</v>
      </c>
    </row>
    <row r="638" spans="1:11" ht="16.5" customHeight="1" x14ac:dyDescent="0.3">
      <c r="A638" s="71">
        <v>3</v>
      </c>
      <c r="B638" s="73" t="s">
        <v>65</v>
      </c>
      <c r="C638" s="73" t="s">
        <v>340</v>
      </c>
      <c r="D638" s="73" t="s">
        <v>230</v>
      </c>
      <c r="E638" s="72">
        <v>1</v>
      </c>
      <c r="F638" s="72">
        <v>2</v>
      </c>
      <c r="G638" s="53"/>
      <c r="H638" s="50">
        <f t="shared" si="105"/>
        <v>0</v>
      </c>
      <c r="I638" s="51"/>
      <c r="J638" s="50">
        <f t="shared" si="106"/>
        <v>0</v>
      </c>
      <c r="K638" s="52">
        <f t="shared" si="107"/>
        <v>0</v>
      </c>
    </row>
    <row r="639" spans="1:11" ht="16.5" customHeight="1" x14ac:dyDescent="0.3">
      <c r="A639" s="71">
        <v>4</v>
      </c>
      <c r="B639" s="73" t="s">
        <v>65</v>
      </c>
      <c r="C639" s="73" t="s">
        <v>340</v>
      </c>
      <c r="D639" s="73" t="s">
        <v>341</v>
      </c>
      <c r="E639" s="72">
        <v>1</v>
      </c>
      <c r="F639" s="72">
        <v>2</v>
      </c>
      <c r="G639" s="53"/>
      <c r="H639" s="50">
        <f t="shared" si="105"/>
        <v>0</v>
      </c>
      <c r="I639" s="51"/>
      <c r="J639" s="50">
        <f t="shared" si="106"/>
        <v>0</v>
      </c>
      <c r="K639" s="52">
        <f t="shared" si="107"/>
        <v>0</v>
      </c>
    </row>
    <row r="640" spans="1:11" ht="16.5" customHeight="1" x14ac:dyDescent="0.3">
      <c r="A640" s="71">
        <v>5</v>
      </c>
      <c r="B640" s="73" t="s">
        <v>65</v>
      </c>
      <c r="C640" s="73" t="s">
        <v>342</v>
      </c>
      <c r="D640" s="73" t="s">
        <v>341</v>
      </c>
      <c r="E640" s="72">
        <v>1</v>
      </c>
      <c r="F640" s="72">
        <v>2</v>
      </c>
      <c r="G640" s="53"/>
      <c r="H640" s="50">
        <f t="shared" si="105"/>
        <v>0</v>
      </c>
      <c r="I640" s="51"/>
      <c r="J640" s="50">
        <f t="shared" si="106"/>
        <v>0</v>
      </c>
      <c r="K640" s="52">
        <f t="shared" si="107"/>
        <v>0</v>
      </c>
    </row>
    <row r="641" spans="1:11" ht="16.5" customHeight="1" x14ac:dyDescent="0.3">
      <c r="A641" s="71">
        <v>6</v>
      </c>
      <c r="B641" s="73" t="s">
        <v>65</v>
      </c>
      <c r="C641" s="73" t="s">
        <v>342</v>
      </c>
      <c r="D641" s="73" t="s">
        <v>231</v>
      </c>
      <c r="E641" s="72">
        <v>1</v>
      </c>
      <c r="F641" s="72">
        <v>2</v>
      </c>
      <c r="G641" s="53"/>
      <c r="H641" s="50">
        <f t="shared" si="105"/>
        <v>0</v>
      </c>
      <c r="I641" s="51"/>
      <c r="J641" s="50">
        <f t="shared" si="106"/>
        <v>0</v>
      </c>
      <c r="K641" s="52">
        <f t="shared" si="107"/>
        <v>0</v>
      </c>
    </row>
    <row r="642" spans="1:11" ht="16.5" customHeight="1" x14ac:dyDescent="0.3">
      <c r="A642" s="71">
        <v>7</v>
      </c>
      <c r="B642" s="73" t="s">
        <v>65</v>
      </c>
      <c r="C642" s="73" t="s">
        <v>342</v>
      </c>
      <c r="D642" s="73" t="s">
        <v>232</v>
      </c>
      <c r="E642" s="72">
        <v>1</v>
      </c>
      <c r="F642" s="72">
        <v>2</v>
      </c>
      <c r="G642" s="53"/>
      <c r="H642" s="50">
        <f t="shared" si="105"/>
        <v>0</v>
      </c>
      <c r="I642" s="51"/>
      <c r="J642" s="50">
        <f t="shared" si="106"/>
        <v>0</v>
      </c>
      <c r="K642" s="52">
        <f t="shared" si="107"/>
        <v>0</v>
      </c>
    </row>
    <row r="643" spans="1:11" ht="16.5" customHeight="1" x14ac:dyDescent="0.3">
      <c r="A643" s="71">
        <v>8</v>
      </c>
      <c r="B643" s="73" t="s">
        <v>65</v>
      </c>
      <c r="C643" s="73" t="s">
        <v>342</v>
      </c>
      <c r="D643" s="73" t="s">
        <v>232</v>
      </c>
      <c r="E643" s="72">
        <v>1</v>
      </c>
      <c r="F643" s="72">
        <v>2</v>
      </c>
      <c r="G643" s="53"/>
      <c r="H643" s="50">
        <f t="shared" si="105"/>
        <v>0</v>
      </c>
      <c r="I643" s="51"/>
      <c r="J643" s="50">
        <f t="shared" si="106"/>
        <v>0</v>
      </c>
      <c r="K643" s="52">
        <f t="shared" si="107"/>
        <v>0</v>
      </c>
    </row>
    <row r="644" spans="1:11" ht="16.5" customHeight="1" x14ac:dyDescent="0.3">
      <c r="A644" s="71">
        <v>9</v>
      </c>
      <c r="B644" s="73" t="s">
        <v>65</v>
      </c>
      <c r="C644" s="73" t="s">
        <v>342</v>
      </c>
      <c r="D644" s="73" t="s">
        <v>232</v>
      </c>
      <c r="E644" s="72">
        <v>1</v>
      </c>
      <c r="F644" s="72">
        <v>2</v>
      </c>
      <c r="G644" s="53"/>
      <c r="H644" s="50">
        <f t="shared" si="105"/>
        <v>0</v>
      </c>
      <c r="I644" s="51"/>
      <c r="J644" s="50">
        <f t="shared" si="106"/>
        <v>0</v>
      </c>
      <c r="K644" s="52">
        <f t="shared" si="107"/>
        <v>0</v>
      </c>
    </row>
    <row r="645" spans="1:11" ht="16.5" customHeight="1" x14ac:dyDescent="0.3">
      <c r="A645" s="71">
        <v>10</v>
      </c>
      <c r="B645" s="73" t="s">
        <v>65</v>
      </c>
      <c r="C645" s="73" t="s">
        <v>342</v>
      </c>
      <c r="D645" s="73" t="s">
        <v>232</v>
      </c>
      <c r="E645" s="72">
        <v>1</v>
      </c>
      <c r="F645" s="72">
        <v>2</v>
      </c>
      <c r="G645" s="53"/>
      <c r="H645" s="50">
        <f t="shared" si="105"/>
        <v>0</v>
      </c>
      <c r="I645" s="51"/>
      <c r="J645" s="50">
        <f t="shared" si="106"/>
        <v>0</v>
      </c>
      <c r="K645" s="52">
        <f t="shared" si="107"/>
        <v>0</v>
      </c>
    </row>
    <row r="646" spans="1:11" ht="16.5" customHeight="1" x14ac:dyDescent="0.3">
      <c r="A646" s="71">
        <v>11</v>
      </c>
      <c r="B646" s="73" t="s">
        <v>65</v>
      </c>
      <c r="C646" s="73" t="s">
        <v>342</v>
      </c>
      <c r="D646" s="73" t="s">
        <v>232</v>
      </c>
      <c r="E646" s="72">
        <v>1</v>
      </c>
      <c r="F646" s="72">
        <v>2</v>
      </c>
      <c r="G646" s="53"/>
      <c r="H646" s="50">
        <f t="shared" si="105"/>
        <v>0</v>
      </c>
      <c r="I646" s="51"/>
      <c r="J646" s="50">
        <f t="shared" si="106"/>
        <v>0</v>
      </c>
      <c r="K646" s="52">
        <f t="shared" si="107"/>
        <v>0</v>
      </c>
    </row>
    <row r="647" spans="1:11" ht="16.5" customHeight="1" x14ac:dyDescent="0.3">
      <c r="A647" s="71">
        <v>12</v>
      </c>
      <c r="B647" s="73" t="s">
        <v>65</v>
      </c>
      <c r="C647" s="73" t="s">
        <v>342</v>
      </c>
      <c r="D647" s="73" t="s">
        <v>232</v>
      </c>
      <c r="E647" s="72">
        <v>1</v>
      </c>
      <c r="F647" s="72">
        <v>2</v>
      </c>
      <c r="G647" s="53"/>
      <c r="H647" s="50">
        <f t="shared" si="105"/>
        <v>0</v>
      </c>
      <c r="I647" s="51"/>
      <c r="J647" s="50">
        <f t="shared" si="106"/>
        <v>0</v>
      </c>
      <c r="K647" s="52">
        <f t="shared" si="107"/>
        <v>0</v>
      </c>
    </row>
    <row r="648" spans="1:11" ht="16.5" customHeight="1" x14ac:dyDescent="0.3">
      <c r="A648" s="71">
        <v>13</v>
      </c>
      <c r="B648" s="73" t="s">
        <v>65</v>
      </c>
      <c r="C648" s="73" t="s">
        <v>342</v>
      </c>
      <c r="D648" s="73" t="s">
        <v>334</v>
      </c>
      <c r="E648" s="72">
        <v>1</v>
      </c>
      <c r="F648" s="72">
        <v>2</v>
      </c>
      <c r="G648" s="53"/>
      <c r="H648" s="50">
        <f t="shared" si="105"/>
        <v>0</v>
      </c>
      <c r="I648" s="51"/>
      <c r="J648" s="50">
        <f t="shared" si="106"/>
        <v>0</v>
      </c>
      <c r="K648" s="52">
        <f t="shared" si="107"/>
        <v>0</v>
      </c>
    </row>
    <row r="649" spans="1:11" ht="16.5" customHeight="1" x14ac:dyDescent="0.3">
      <c r="A649" s="71">
        <v>14</v>
      </c>
      <c r="B649" s="73" t="s">
        <v>65</v>
      </c>
      <c r="C649" s="73" t="s">
        <v>340</v>
      </c>
      <c r="D649" s="73" t="s">
        <v>334</v>
      </c>
      <c r="E649" s="72">
        <v>1</v>
      </c>
      <c r="F649" s="72">
        <v>2</v>
      </c>
      <c r="G649" s="53"/>
      <c r="H649" s="50">
        <f t="shared" si="105"/>
        <v>0</v>
      </c>
      <c r="I649" s="51"/>
      <c r="J649" s="50">
        <f t="shared" si="106"/>
        <v>0</v>
      </c>
      <c r="K649" s="52">
        <f t="shared" si="107"/>
        <v>0</v>
      </c>
    </row>
    <row r="650" spans="1:11" ht="16.5" customHeight="1" x14ac:dyDescent="0.3">
      <c r="A650" s="71">
        <v>15</v>
      </c>
      <c r="B650" s="73" t="s">
        <v>65</v>
      </c>
      <c r="C650" s="73" t="s">
        <v>342</v>
      </c>
      <c r="D650" s="73" t="s">
        <v>233</v>
      </c>
      <c r="E650" s="72">
        <v>1</v>
      </c>
      <c r="F650" s="72">
        <v>2</v>
      </c>
      <c r="G650" s="53"/>
      <c r="H650" s="50">
        <f t="shared" si="105"/>
        <v>0</v>
      </c>
      <c r="I650" s="51"/>
      <c r="J650" s="50">
        <f t="shared" si="106"/>
        <v>0</v>
      </c>
      <c r="K650" s="52">
        <f t="shared" si="107"/>
        <v>0</v>
      </c>
    </row>
    <row r="651" spans="1:11" ht="16.5" customHeight="1" x14ac:dyDescent="0.3">
      <c r="A651" s="71">
        <v>16</v>
      </c>
      <c r="B651" s="73" t="s">
        <v>65</v>
      </c>
      <c r="C651" s="73" t="s">
        <v>342</v>
      </c>
      <c r="D651" s="73" t="s">
        <v>233</v>
      </c>
      <c r="E651" s="72">
        <v>1</v>
      </c>
      <c r="F651" s="72">
        <v>2</v>
      </c>
      <c r="G651" s="53"/>
      <c r="H651" s="50">
        <f t="shared" si="105"/>
        <v>0</v>
      </c>
      <c r="I651" s="51"/>
      <c r="J651" s="50">
        <f t="shared" si="106"/>
        <v>0</v>
      </c>
      <c r="K651" s="52">
        <f t="shared" si="107"/>
        <v>0</v>
      </c>
    </row>
    <row r="652" spans="1:11" ht="16.5" customHeight="1" x14ac:dyDescent="0.3">
      <c r="A652" s="71">
        <v>17</v>
      </c>
      <c r="B652" s="73" t="s">
        <v>65</v>
      </c>
      <c r="C652" s="73" t="s">
        <v>342</v>
      </c>
      <c r="D652" s="73" t="s">
        <v>229</v>
      </c>
      <c r="E652" s="72">
        <v>1</v>
      </c>
      <c r="F652" s="72">
        <v>2</v>
      </c>
      <c r="G652" s="53"/>
      <c r="H652" s="50">
        <f t="shared" si="105"/>
        <v>0</v>
      </c>
      <c r="I652" s="51"/>
      <c r="J652" s="50">
        <f t="shared" si="106"/>
        <v>0</v>
      </c>
      <c r="K652" s="52">
        <f t="shared" si="107"/>
        <v>0</v>
      </c>
    </row>
    <row r="653" spans="1:11" ht="16.5" customHeight="1" x14ac:dyDescent="0.3">
      <c r="A653" s="71">
        <v>18</v>
      </c>
      <c r="B653" s="73" t="s">
        <v>65</v>
      </c>
      <c r="C653" s="73" t="s">
        <v>342</v>
      </c>
      <c r="D653" s="73" t="s">
        <v>229</v>
      </c>
      <c r="E653" s="72">
        <v>1</v>
      </c>
      <c r="F653" s="72">
        <v>2</v>
      </c>
      <c r="G653" s="53"/>
      <c r="H653" s="50">
        <f t="shared" si="105"/>
        <v>0</v>
      </c>
      <c r="I653" s="51"/>
      <c r="J653" s="50">
        <f t="shared" si="106"/>
        <v>0</v>
      </c>
      <c r="K653" s="52">
        <f t="shared" si="107"/>
        <v>0</v>
      </c>
    </row>
    <row r="654" spans="1:11" ht="16.5" customHeight="1" x14ac:dyDescent="0.3">
      <c r="A654" s="71">
        <v>19</v>
      </c>
      <c r="B654" s="73" t="s">
        <v>65</v>
      </c>
      <c r="C654" s="73" t="s">
        <v>342</v>
      </c>
      <c r="D654" s="73" t="s">
        <v>229</v>
      </c>
      <c r="E654" s="72">
        <v>1</v>
      </c>
      <c r="F654" s="72">
        <v>2</v>
      </c>
      <c r="G654" s="53"/>
      <c r="H654" s="50">
        <f t="shared" si="105"/>
        <v>0</v>
      </c>
      <c r="I654" s="51"/>
      <c r="J654" s="50">
        <f t="shared" si="106"/>
        <v>0</v>
      </c>
      <c r="K654" s="52">
        <f t="shared" si="107"/>
        <v>0</v>
      </c>
    </row>
    <row r="655" spans="1:11" ht="16.5" customHeight="1" x14ac:dyDescent="0.3">
      <c r="A655" s="71">
        <v>20</v>
      </c>
      <c r="B655" s="73" t="s">
        <v>65</v>
      </c>
      <c r="C655" s="73" t="s">
        <v>342</v>
      </c>
      <c r="D655" s="73" t="s">
        <v>229</v>
      </c>
      <c r="E655" s="72">
        <v>1</v>
      </c>
      <c r="F655" s="72">
        <v>2</v>
      </c>
      <c r="G655" s="53"/>
      <c r="H655" s="50">
        <f t="shared" si="105"/>
        <v>0</v>
      </c>
      <c r="I655" s="51"/>
      <c r="J655" s="50">
        <f t="shared" si="106"/>
        <v>0</v>
      </c>
      <c r="K655" s="52">
        <f t="shared" si="107"/>
        <v>0</v>
      </c>
    </row>
    <row r="656" spans="1:11" ht="16.5" customHeight="1" x14ac:dyDescent="0.3">
      <c r="A656" s="71">
        <v>21</v>
      </c>
      <c r="B656" s="73" t="s">
        <v>65</v>
      </c>
      <c r="C656" s="73" t="s">
        <v>342</v>
      </c>
      <c r="D656" s="73" t="s">
        <v>229</v>
      </c>
      <c r="E656" s="72">
        <v>1</v>
      </c>
      <c r="F656" s="72">
        <v>2</v>
      </c>
      <c r="G656" s="53"/>
      <c r="H656" s="50">
        <f t="shared" si="105"/>
        <v>0</v>
      </c>
      <c r="I656" s="51"/>
      <c r="J656" s="50">
        <f t="shared" si="106"/>
        <v>0</v>
      </c>
      <c r="K656" s="52">
        <f t="shared" si="107"/>
        <v>0</v>
      </c>
    </row>
    <row r="657" spans="1:11" ht="16.5" customHeight="1" x14ac:dyDescent="0.3">
      <c r="A657" s="71">
        <v>22</v>
      </c>
      <c r="B657" s="73" t="s">
        <v>65</v>
      </c>
      <c r="C657" s="73" t="s">
        <v>342</v>
      </c>
      <c r="D657" s="73" t="s">
        <v>229</v>
      </c>
      <c r="E657" s="72">
        <v>1</v>
      </c>
      <c r="F657" s="72">
        <v>2</v>
      </c>
      <c r="G657" s="53"/>
      <c r="H657" s="50">
        <f t="shared" si="105"/>
        <v>0</v>
      </c>
      <c r="I657" s="51"/>
      <c r="J657" s="50">
        <f t="shared" si="106"/>
        <v>0</v>
      </c>
      <c r="K657" s="52">
        <f t="shared" si="107"/>
        <v>0</v>
      </c>
    </row>
    <row r="658" spans="1:11" ht="16.5" customHeight="1" x14ac:dyDescent="0.3">
      <c r="A658" s="71">
        <v>23</v>
      </c>
      <c r="B658" s="73" t="s">
        <v>65</v>
      </c>
      <c r="C658" s="73" t="s">
        <v>342</v>
      </c>
      <c r="D658" s="73" t="s">
        <v>343</v>
      </c>
      <c r="E658" s="72">
        <v>1</v>
      </c>
      <c r="F658" s="72">
        <v>2</v>
      </c>
      <c r="G658" s="53"/>
      <c r="H658" s="50">
        <f t="shared" si="105"/>
        <v>0</v>
      </c>
      <c r="I658" s="51"/>
      <c r="J658" s="50">
        <f t="shared" si="106"/>
        <v>0</v>
      </c>
      <c r="K658" s="52">
        <f t="shared" si="107"/>
        <v>0</v>
      </c>
    </row>
    <row r="659" spans="1:11" ht="16.5" customHeight="1" x14ac:dyDescent="0.3">
      <c r="A659" s="71">
        <v>24</v>
      </c>
      <c r="B659" s="73" t="s">
        <v>65</v>
      </c>
      <c r="C659" s="73" t="s">
        <v>342</v>
      </c>
      <c r="D659" s="73" t="s">
        <v>344</v>
      </c>
      <c r="E659" s="72">
        <v>1</v>
      </c>
      <c r="F659" s="72">
        <v>2</v>
      </c>
      <c r="G659" s="53"/>
      <c r="H659" s="50">
        <f t="shared" si="105"/>
        <v>0</v>
      </c>
      <c r="I659" s="51"/>
      <c r="J659" s="50">
        <f t="shared" si="106"/>
        <v>0</v>
      </c>
      <c r="K659" s="52">
        <f t="shared" si="107"/>
        <v>0</v>
      </c>
    </row>
    <row r="660" spans="1:11" ht="16.5" customHeight="1" x14ac:dyDescent="0.3">
      <c r="A660" s="71">
        <v>25</v>
      </c>
      <c r="B660" s="73" t="s">
        <v>65</v>
      </c>
      <c r="C660" s="73" t="s">
        <v>342</v>
      </c>
      <c r="D660" s="73" t="s">
        <v>333</v>
      </c>
      <c r="E660" s="72">
        <v>1</v>
      </c>
      <c r="F660" s="72">
        <v>2</v>
      </c>
      <c r="G660" s="53"/>
      <c r="H660" s="50">
        <f t="shared" si="105"/>
        <v>0</v>
      </c>
      <c r="I660" s="51"/>
      <c r="J660" s="50">
        <f t="shared" si="106"/>
        <v>0</v>
      </c>
      <c r="K660" s="52">
        <f t="shared" si="107"/>
        <v>0</v>
      </c>
    </row>
    <row r="661" spans="1:11" ht="16.5" customHeight="1" thickBot="1" x14ac:dyDescent="0.35">
      <c r="A661" s="71">
        <v>26</v>
      </c>
      <c r="B661" s="73" t="s">
        <v>65</v>
      </c>
      <c r="C661" s="73" t="s">
        <v>342</v>
      </c>
      <c r="D661" s="73" t="s">
        <v>345</v>
      </c>
      <c r="E661" s="72">
        <v>1</v>
      </c>
      <c r="F661" s="72">
        <v>2</v>
      </c>
      <c r="G661" s="53"/>
      <c r="H661" s="50">
        <f t="shared" si="105"/>
        <v>0</v>
      </c>
      <c r="I661" s="51"/>
      <c r="J661" s="50">
        <f t="shared" si="106"/>
        <v>0</v>
      </c>
      <c r="K661" s="52">
        <f t="shared" si="107"/>
        <v>0</v>
      </c>
    </row>
    <row r="662" spans="1:11" ht="16.5" customHeight="1" thickBot="1" x14ac:dyDescent="0.35">
      <c r="A662" s="133" t="s">
        <v>29</v>
      </c>
      <c r="B662" s="134"/>
      <c r="C662" s="134"/>
      <c r="D662" s="134"/>
      <c r="E662" s="134"/>
      <c r="F662" s="134"/>
      <c r="G662" s="135"/>
      <c r="H662" s="47">
        <f>SUM(H636:H661)</f>
        <v>0</v>
      </c>
      <c r="I662" s="48" t="s">
        <v>30</v>
      </c>
      <c r="J662" s="47">
        <f>SUM(J636:J661)</f>
        <v>0</v>
      </c>
      <c r="K662" s="47">
        <f>SUM(K636:K661)</f>
        <v>0</v>
      </c>
    </row>
    <row r="663" spans="1:11" ht="16.5" customHeight="1" x14ac:dyDescent="0.3">
      <c r="A663" s="4"/>
    </row>
    <row r="664" spans="1:11" ht="16.5" customHeight="1" thickBot="1" x14ac:dyDescent="0.35">
      <c r="A664" s="45" t="s">
        <v>956</v>
      </c>
      <c r="B664" s="45"/>
      <c r="C664" s="45"/>
      <c r="D664" s="45"/>
      <c r="E664" s="45"/>
      <c r="F664" s="45"/>
      <c r="G664" s="45"/>
      <c r="H664" s="45"/>
      <c r="I664" s="45"/>
      <c r="J664" s="45"/>
      <c r="K664" s="45"/>
    </row>
    <row r="665" spans="1:11" ht="48" customHeight="1" thickBot="1" x14ac:dyDescent="0.35">
      <c r="A665" s="59" t="s">
        <v>0</v>
      </c>
      <c r="B665" s="59" t="s">
        <v>832</v>
      </c>
      <c r="C665" s="59" t="s">
        <v>855</v>
      </c>
      <c r="D665" s="59" t="s">
        <v>1</v>
      </c>
      <c r="E665" s="59" t="s">
        <v>896</v>
      </c>
      <c r="F665" s="59" t="s">
        <v>2</v>
      </c>
      <c r="G665" s="31" t="s">
        <v>856</v>
      </c>
      <c r="H665" s="31" t="s">
        <v>857</v>
      </c>
      <c r="I665" s="32" t="s">
        <v>858</v>
      </c>
      <c r="J665" s="31" t="s">
        <v>859</v>
      </c>
      <c r="K665" s="31" t="s">
        <v>860</v>
      </c>
    </row>
    <row r="666" spans="1:11" ht="16.5" customHeight="1" thickBot="1" x14ac:dyDescent="0.35">
      <c r="A666" s="60">
        <v>1</v>
      </c>
      <c r="B666" s="60">
        <v>2</v>
      </c>
      <c r="C666" s="60">
        <v>3</v>
      </c>
      <c r="D666" s="60">
        <v>4</v>
      </c>
      <c r="E666" s="60">
        <v>5</v>
      </c>
      <c r="F666" s="60">
        <v>6</v>
      </c>
      <c r="G666" s="33">
        <v>7</v>
      </c>
      <c r="H666" s="33">
        <v>8</v>
      </c>
      <c r="I666" s="33">
        <v>9</v>
      </c>
      <c r="J666" s="33">
        <v>10</v>
      </c>
      <c r="K666" s="33">
        <v>11</v>
      </c>
    </row>
    <row r="667" spans="1:11" ht="16.5" customHeight="1" thickBot="1" x14ac:dyDescent="0.35">
      <c r="A667" s="60" t="s">
        <v>5</v>
      </c>
      <c r="B667" s="60" t="s">
        <v>5</v>
      </c>
      <c r="C667" s="60" t="s">
        <v>5</v>
      </c>
      <c r="D667" s="60" t="s">
        <v>5</v>
      </c>
      <c r="E667" s="60" t="s">
        <v>5</v>
      </c>
      <c r="F667" s="60" t="s">
        <v>5</v>
      </c>
      <c r="G667" s="33" t="s">
        <v>5</v>
      </c>
      <c r="H667" s="33" t="s">
        <v>6</v>
      </c>
      <c r="I667" s="33" t="s">
        <v>5</v>
      </c>
      <c r="J667" s="33" t="s">
        <v>7</v>
      </c>
      <c r="K667" s="33" t="s">
        <v>8</v>
      </c>
    </row>
    <row r="668" spans="1:11" ht="16.5" customHeight="1" x14ac:dyDescent="0.3">
      <c r="A668" s="71">
        <v>1</v>
      </c>
      <c r="B668" s="73" t="s">
        <v>346</v>
      </c>
      <c r="C668" s="73" t="s">
        <v>998</v>
      </c>
      <c r="D668" s="73" t="s">
        <v>952</v>
      </c>
      <c r="E668" s="72">
        <v>1</v>
      </c>
      <c r="F668" s="72">
        <v>2</v>
      </c>
      <c r="G668" s="53"/>
      <c r="H668" s="50">
        <f t="shared" ref="H668:H687" si="108">E668*F668*G668</f>
        <v>0</v>
      </c>
      <c r="I668" s="51"/>
      <c r="J668" s="50">
        <f t="shared" ref="J668:J687" si="109">H668*I668</f>
        <v>0</v>
      </c>
      <c r="K668" s="52">
        <f t="shared" ref="K668:K687" si="110">H668+J668</f>
        <v>0</v>
      </c>
    </row>
    <row r="669" spans="1:11" ht="16.5" customHeight="1" x14ac:dyDescent="0.3">
      <c r="A669" s="71">
        <v>2</v>
      </c>
      <c r="B669" s="73" t="s">
        <v>348</v>
      </c>
      <c r="C669" s="73" t="s">
        <v>953</v>
      </c>
      <c r="D669" s="73" t="s">
        <v>343</v>
      </c>
      <c r="E669" s="72">
        <v>1</v>
      </c>
      <c r="F669" s="72">
        <v>2</v>
      </c>
      <c r="G669" s="53"/>
      <c r="H669" s="50">
        <f t="shared" si="108"/>
        <v>0</v>
      </c>
      <c r="I669" s="51"/>
      <c r="J669" s="50">
        <f t="shared" si="109"/>
        <v>0</v>
      </c>
      <c r="K669" s="52">
        <f t="shared" si="110"/>
        <v>0</v>
      </c>
    </row>
    <row r="670" spans="1:11" ht="16.5" customHeight="1" x14ac:dyDescent="0.3">
      <c r="A670" s="71">
        <v>3</v>
      </c>
      <c r="B670" s="73" t="s">
        <v>348</v>
      </c>
      <c r="C670" s="73" t="s">
        <v>953</v>
      </c>
      <c r="D670" s="73" t="s">
        <v>343</v>
      </c>
      <c r="E670" s="72">
        <v>1</v>
      </c>
      <c r="F670" s="72">
        <v>2</v>
      </c>
      <c r="G670" s="53"/>
      <c r="H670" s="50">
        <f t="shared" si="108"/>
        <v>0</v>
      </c>
      <c r="I670" s="51"/>
      <c r="J670" s="50">
        <f t="shared" si="109"/>
        <v>0</v>
      </c>
      <c r="K670" s="52">
        <f t="shared" si="110"/>
        <v>0</v>
      </c>
    </row>
    <row r="671" spans="1:11" ht="16.5" customHeight="1" x14ac:dyDescent="0.3">
      <c r="A671" s="71">
        <v>4</v>
      </c>
      <c r="B671" s="73" t="s">
        <v>348</v>
      </c>
      <c r="C671" s="73" t="s">
        <v>953</v>
      </c>
      <c r="D671" s="73" t="s">
        <v>343</v>
      </c>
      <c r="E671" s="72">
        <v>1</v>
      </c>
      <c r="F671" s="72">
        <v>2</v>
      </c>
      <c r="G671" s="53"/>
      <c r="H671" s="50">
        <f t="shared" si="108"/>
        <v>0</v>
      </c>
      <c r="I671" s="51"/>
      <c r="J671" s="50">
        <f t="shared" si="109"/>
        <v>0</v>
      </c>
      <c r="K671" s="52">
        <f t="shared" si="110"/>
        <v>0</v>
      </c>
    </row>
    <row r="672" spans="1:11" ht="16.5" customHeight="1" x14ac:dyDescent="0.3">
      <c r="A672" s="71">
        <v>5</v>
      </c>
      <c r="B672" s="73" t="s">
        <v>348</v>
      </c>
      <c r="C672" s="73" t="s">
        <v>953</v>
      </c>
      <c r="D672" s="73" t="s">
        <v>343</v>
      </c>
      <c r="E672" s="72">
        <v>1</v>
      </c>
      <c r="F672" s="72">
        <v>2</v>
      </c>
      <c r="G672" s="53"/>
      <c r="H672" s="50">
        <f t="shared" si="108"/>
        <v>0</v>
      </c>
      <c r="I672" s="51"/>
      <c r="J672" s="50">
        <f t="shared" si="109"/>
        <v>0</v>
      </c>
      <c r="K672" s="52">
        <f t="shared" si="110"/>
        <v>0</v>
      </c>
    </row>
    <row r="673" spans="1:11" ht="16.5" customHeight="1" x14ac:dyDescent="0.3">
      <c r="A673" s="71">
        <v>6</v>
      </c>
      <c r="B673" s="73" t="s">
        <v>348</v>
      </c>
      <c r="C673" s="73" t="s">
        <v>953</v>
      </c>
      <c r="D673" s="73" t="s">
        <v>343</v>
      </c>
      <c r="E673" s="72">
        <v>1</v>
      </c>
      <c r="F673" s="72">
        <v>2</v>
      </c>
      <c r="G673" s="53"/>
      <c r="H673" s="50">
        <f t="shared" si="108"/>
        <v>0</v>
      </c>
      <c r="I673" s="51"/>
      <c r="J673" s="50">
        <f t="shared" si="109"/>
        <v>0</v>
      </c>
      <c r="K673" s="52">
        <f t="shared" si="110"/>
        <v>0</v>
      </c>
    </row>
    <row r="674" spans="1:11" ht="16.5" customHeight="1" x14ac:dyDescent="0.3">
      <c r="A674" s="71">
        <v>7</v>
      </c>
      <c r="B674" s="73" t="s">
        <v>348</v>
      </c>
      <c r="C674" s="73" t="s">
        <v>953</v>
      </c>
      <c r="D674" s="73" t="s">
        <v>349</v>
      </c>
      <c r="E674" s="72">
        <v>1</v>
      </c>
      <c r="F674" s="72">
        <v>2</v>
      </c>
      <c r="G674" s="53"/>
      <c r="H674" s="50">
        <f t="shared" si="108"/>
        <v>0</v>
      </c>
      <c r="I674" s="51"/>
      <c r="J674" s="50">
        <f t="shared" si="109"/>
        <v>0</v>
      </c>
      <c r="K674" s="52">
        <f t="shared" si="110"/>
        <v>0</v>
      </c>
    </row>
    <row r="675" spans="1:11" ht="16.5" customHeight="1" x14ac:dyDescent="0.3">
      <c r="A675" s="71">
        <v>8</v>
      </c>
      <c r="B675" s="73" t="s">
        <v>348</v>
      </c>
      <c r="C675" s="73" t="s">
        <v>953</v>
      </c>
      <c r="D675" s="73" t="s">
        <v>350</v>
      </c>
      <c r="E675" s="72">
        <v>1</v>
      </c>
      <c r="F675" s="72">
        <v>2</v>
      </c>
      <c r="G675" s="53"/>
      <c r="H675" s="50">
        <f t="shared" si="108"/>
        <v>0</v>
      </c>
      <c r="I675" s="51"/>
      <c r="J675" s="50">
        <f t="shared" si="109"/>
        <v>0</v>
      </c>
      <c r="K675" s="52">
        <f t="shared" si="110"/>
        <v>0</v>
      </c>
    </row>
    <row r="676" spans="1:11" ht="16.5" customHeight="1" x14ac:dyDescent="0.3">
      <c r="A676" s="71">
        <v>9</v>
      </c>
      <c r="B676" s="73" t="s">
        <v>348</v>
      </c>
      <c r="C676" s="73" t="s">
        <v>953</v>
      </c>
      <c r="D676" s="73" t="s">
        <v>350</v>
      </c>
      <c r="E676" s="72">
        <v>1</v>
      </c>
      <c r="F676" s="72">
        <v>2</v>
      </c>
      <c r="G676" s="53"/>
      <c r="H676" s="50">
        <f t="shared" si="108"/>
        <v>0</v>
      </c>
      <c r="I676" s="51"/>
      <c r="J676" s="50">
        <f t="shared" si="109"/>
        <v>0</v>
      </c>
      <c r="K676" s="52">
        <f t="shared" si="110"/>
        <v>0</v>
      </c>
    </row>
    <row r="677" spans="1:11" ht="16.5" customHeight="1" x14ac:dyDescent="0.3">
      <c r="A677" s="71">
        <v>10</v>
      </c>
      <c r="B677" s="73" t="s">
        <v>348</v>
      </c>
      <c r="C677" s="73" t="s">
        <v>953</v>
      </c>
      <c r="D677" s="73" t="s">
        <v>350</v>
      </c>
      <c r="E677" s="72">
        <v>1</v>
      </c>
      <c r="F677" s="72">
        <v>2</v>
      </c>
      <c r="G677" s="53"/>
      <c r="H677" s="50">
        <f t="shared" si="108"/>
        <v>0</v>
      </c>
      <c r="I677" s="51"/>
      <c r="J677" s="50">
        <f t="shared" si="109"/>
        <v>0</v>
      </c>
      <c r="K677" s="52">
        <f t="shared" si="110"/>
        <v>0</v>
      </c>
    </row>
    <row r="678" spans="1:11" ht="16.5" customHeight="1" x14ac:dyDescent="0.3">
      <c r="A678" s="71">
        <v>11</v>
      </c>
      <c r="B678" s="73" t="s">
        <v>348</v>
      </c>
      <c r="C678" s="73" t="s">
        <v>953</v>
      </c>
      <c r="D678" s="73" t="s">
        <v>350</v>
      </c>
      <c r="E678" s="72">
        <v>1</v>
      </c>
      <c r="F678" s="72">
        <v>2</v>
      </c>
      <c r="G678" s="53"/>
      <c r="H678" s="50">
        <f t="shared" si="108"/>
        <v>0</v>
      </c>
      <c r="I678" s="51"/>
      <c r="J678" s="50">
        <f t="shared" si="109"/>
        <v>0</v>
      </c>
      <c r="K678" s="52">
        <f t="shared" si="110"/>
        <v>0</v>
      </c>
    </row>
    <row r="679" spans="1:11" ht="16.5" customHeight="1" x14ac:dyDescent="0.3">
      <c r="A679" s="71">
        <v>12</v>
      </c>
      <c r="B679" s="73" t="s">
        <v>348</v>
      </c>
      <c r="C679" s="73" t="s">
        <v>953</v>
      </c>
      <c r="D679" s="73" t="s">
        <v>345</v>
      </c>
      <c r="E679" s="72">
        <v>1</v>
      </c>
      <c r="F679" s="72">
        <v>2</v>
      </c>
      <c r="G679" s="53"/>
      <c r="H679" s="50">
        <f t="shared" si="108"/>
        <v>0</v>
      </c>
      <c r="I679" s="51"/>
      <c r="J679" s="50">
        <f t="shared" si="109"/>
        <v>0</v>
      </c>
      <c r="K679" s="52">
        <f t="shared" si="110"/>
        <v>0</v>
      </c>
    </row>
    <row r="680" spans="1:11" ht="16.5" customHeight="1" x14ac:dyDescent="0.3">
      <c r="A680" s="71">
        <v>13</v>
      </c>
      <c r="B680" s="73" t="s">
        <v>348</v>
      </c>
      <c r="C680" s="73" t="s">
        <v>953</v>
      </c>
      <c r="D680" s="73" t="s">
        <v>345</v>
      </c>
      <c r="E680" s="72">
        <v>1</v>
      </c>
      <c r="F680" s="72">
        <v>2</v>
      </c>
      <c r="G680" s="53"/>
      <c r="H680" s="50">
        <f t="shared" si="108"/>
        <v>0</v>
      </c>
      <c r="I680" s="51"/>
      <c r="J680" s="50">
        <f t="shared" si="109"/>
        <v>0</v>
      </c>
      <c r="K680" s="52">
        <f t="shared" si="110"/>
        <v>0</v>
      </c>
    </row>
    <row r="681" spans="1:11" ht="16.5" customHeight="1" x14ac:dyDescent="0.3">
      <c r="A681" s="71">
        <v>14</v>
      </c>
      <c r="B681" s="73" t="s">
        <v>348</v>
      </c>
      <c r="C681" s="73" t="s">
        <v>953</v>
      </c>
      <c r="D681" s="73" t="s">
        <v>345</v>
      </c>
      <c r="E681" s="72">
        <v>1</v>
      </c>
      <c r="F681" s="72">
        <v>2</v>
      </c>
      <c r="G681" s="53"/>
      <c r="H681" s="50">
        <f t="shared" si="108"/>
        <v>0</v>
      </c>
      <c r="I681" s="51"/>
      <c r="J681" s="50">
        <f t="shared" si="109"/>
        <v>0</v>
      </c>
      <c r="K681" s="52">
        <f t="shared" si="110"/>
        <v>0</v>
      </c>
    </row>
    <row r="682" spans="1:11" ht="16.5" customHeight="1" x14ac:dyDescent="0.3">
      <c r="A682" s="71">
        <v>15</v>
      </c>
      <c r="B682" s="73" t="s">
        <v>348</v>
      </c>
      <c r="C682" s="73" t="s">
        <v>953</v>
      </c>
      <c r="D682" s="73" t="s">
        <v>351</v>
      </c>
      <c r="E682" s="72">
        <v>1</v>
      </c>
      <c r="F682" s="72">
        <v>2</v>
      </c>
      <c r="G682" s="53"/>
      <c r="H682" s="50">
        <f t="shared" si="108"/>
        <v>0</v>
      </c>
      <c r="I682" s="51"/>
      <c r="J682" s="50">
        <f t="shared" si="109"/>
        <v>0</v>
      </c>
      <c r="K682" s="52">
        <f t="shared" si="110"/>
        <v>0</v>
      </c>
    </row>
    <row r="683" spans="1:11" ht="16.5" customHeight="1" x14ac:dyDescent="0.3">
      <c r="A683" s="71">
        <v>16</v>
      </c>
      <c r="B683" s="73" t="s">
        <v>348</v>
      </c>
      <c r="C683" s="73" t="s">
        <v>953</v>
      </c>
      <c r="D683" s="73" t="s">
        <v>351</v>
      </c>
      <c r="E683" s="72">
        <v>1</v>
      </c>
      <c r="F683" s="72">
        <v>2</v>
      </c>
      <c r="G683" s="53"/>
      <c r="H683" s="50">
        <f t="shared" si="108"/>
        <v>0</v>
      </c>
      <c r="I683" s="51"/>
      <c r="J683" s="50">
        <f t="shared" si="109"/>
        <v>0</v>
      </c>
      <c r="K683" s="52">
        <f t="shared" si="110"/>
        <v>0</v>
      </c>
    </row>
    <row r="684" spans="1:11" ht="16.5" customHeight="1" x14ac:dyDescent="0.3">
      <c r="A684" s="71">
        <v>17</v>
      </c>
      <c r="B684" s="73" t="s">
        <v>348</v>
      </c>
      <c r="C684" s="73" t="s">
        <v>953</v>
      </c>
      <c r="D684" s="73" t="s">
        <v>352</v>
      </c>
      <c r="E684" s="72">
        <v>1</v>
      </c>
      <c r="F684" s="72">
        <v>2</v>
      </c>
      <c r="G684" s="53"/>
      <c r="H684" s="50">
        <f t="shared" si="108"/>
        <v>0</v>
      </c>
      <c r="I684" s="51"/>
      <c r="J684" s="50">
        <f t="shared" si="109"/>
        <v>0</v>
      </c>
      <c r="K684" s="52">
        <f t="shared" si="110"/>
        <v>0</v>
      </c>
    </row>
    <row r="685" spans="1:11" ht="16.5" customHeight="1" x14ac:dyDescent="0.3">
      <c r="A685" s="71">
        <v>18</v>
      </c>
      <c r="B685" s="73" t="s">
        <v>348</v>
      </c>
      <c r="C685" s="73" t="s">
        <v>953</v>
      </c>
      <c r="D685" s="73" t="s">
        <v>233</v>
      </c>
      <c r="E685" s="72">
        <v>1</v>
      </c>
      <c r="F685" s="72">
        <v>2</v>
      </c>
      <c r="G685" s="53"/>
      <c r="H685" s="50">
        <f t="shared" si="108"/>
        <v>0</v>
      </c>
      <c r="I685" s="51"/>
      <c r="J685" s="50">
        <f t="shared" si="109"/>
        <v>0</v>
      </c>
      <c r="K685" s="52">
        <f t="shared" si="110"/>
        <v>0</v>
      </c>
    </row>
    <row r="686" spans="1:11" ht="16.5" customHeight="1" x14ac:dyDescent="0.3">
      <c r="A686" s="71">
        <v>19</v>
      </c>
      <c r="B686" s="73" t="s">
        <v>348</v>
      </c>
      <c r="C686" s="73" t="s">
        <v>953</v>
      </c>
      <c r="D686" s="73" t="s">
        <v>353</v>
      </c>
      <c r="E686" s="72">
        <v>1</v>
      </c>
      <c r="F686" s="72">
        <v>2</v>
      </c>
      <c r="G686" s="53"/>
      <c r="H686" s="50">
        <f t="shared" si="108"/>
        <v>0</v>
      </c>
      <c r="I686" s="51"/>
      <c r="J686" s="50">
        <f t="shared" si="109"/>
        <v>0</v>
      </c>
      <c r="K686" s="52">
        <f t="shared" si="110"/>
        <v>0</v>
      </c>
    </row>
    <row r="687" spans="1:11" ht="16.5" customHeight="1" thickBot="1" x14ac:dyDescent="0.35">
      <c r="A687" s="71">
        <v>20</v>
      </c>
      <c r="B687" s="73" t="s">
        <v>348</v>
      </c>
      <c r="C687" s="73" t="s">
        <v>953</v>
      </c>
      <c r="D687" s="73" t="s">
        <v>344</v>
      </c>
      <c r="E687" s="72">
        <v>1</v>
      </c>
      <c r="F687" s="72">
        <v>2</v>
      </c>
      <c r="G687" s="53"/>
      <c r="H687" s="50">
        <f t="shared" si="108"/>
        <v>0</v>
      </c>
      <c r="I687" s="51"/>
      <c r="J687" s="50">
        <f t="shared" si="109"/>
        <v>0</v>
      </c>
      <c r="K687" s="52">
        <f t="shared" si="110"/>
        <v>0</v>
      </c>
    </row>
    <row r="688" spans="1:11" ht="16.5" customHeight="1" thickBot="1" x14ac:dyDescent="0.35">
      <c r="A688" s="133" t="s">
        <v>29</v>
      </c>
      <c r="B688" s="134"/>
      <c r="C688" s="134"/>
      <c r="D688" s="134"/>
      <c r="E688" s="134"/>
      <c r="F688" s="134"/>
      <c r="G688" s="135"/>
      <c r="H688" s="47">
        <f>SUM(H668:H687)</f>
        <v>0</v>
      </c>
      <c r="I688" s="48" t="s">
        <v>30</v>
      </c>
      <c r="J688" s="47">
        <f>SUM(J668:J687)</f>
        <v>0</v>
      </c>
      <c r="K688" s="47">
        <f>SUM(K668:K687)</f>
        <v>0</v>
      </c>
    </row>
    <row r="689" spans="1:11" ht="16.5" customHeight="1" x14ac:dyDescent="0.3">
      <c r="A689" s="15"/>
    </row>
    <row r="690" spans="1:11" ht="16.5" customHeight="1" thickBot="1" x14ac:dyDescent="0.35">
      <c r="A690" s="45" t="s">
        <v>716</v>
      </c>
      <c r="B690" s="45"/>
      <c r="C690" s="45"/>
      <c r="D690" s="45"/>
      <c r="E690" s="45"/>
      <c r="F690" s="45"/>
      <c r="G690" s="45"/>
      <c r="H690" s="45"/>
      <c r="I690" s="45"/>
      <c r="J690" s="45"/>
      <c r="K690" s="45"/>
    </row>
    <row r="691" spans="1:11" ht="48" customHeight="1" thickBot="1" x14ac:dyDescent="0.35">
      <c r="A691" s="59" t="s">
        <v>0</v>
      </c>
      <c r="B691" s="59" t="s">
        <v>832</v>
      </c>
      <c r="C691" s="59" t="s">
        <v>855</v>
      </c>
      <c r="D691" s="59" t="s">
        <v>1</v>
      </c>
      <c r="E691" s="59" t="s">
        <v>896</v>
      </c>
      <c r="F691" s="59" t="s">
        <v>2</v>
      </c>
      <c r="G691" s="31" t="s">
        <v>856</v>
      </c>
      <c r="H691" s="31" t="s">
        <v>857</v>
      </c>
      <c r="I691" s="32" t="s">
        <v>858</v>
      </c>
      <c r="J691" s="31" t="s">
        <v>859</v>
      </c>
      <c r="K691" s="31" t="s">
        <v>860</v>
      </c>
    </row>
    <row r="692" spans="1:11" ht="16.5" customHeight="1" thickBot="1" x14ac:dyDescent="0.35">
      <c r="A692" s="60">
        <v>1</v>
      </c>
      <c r="B692" s="60">
        <v>2</v>
      </c>
      <c r="C692" s="60">
        <v>3</v>
      </c>
      <c r="D692" s="60">
        <v>4</v>
      </c>
      <c r="E692" s="60">
        <v>5</v>
      </c>
      <c r="F692" s="60">
        <v>6</v>
      </c>
      <c r="G692" s="33">
        <v>7</v>
      </c>
      <c r="H692" s="33">
        <v>8</v>
      </c>
      <c r="I692" s="33">
        <v>9</v>
      </c>
      <c r="J692" s="33">
        <v>10</v>
      </c>
      <c r="K692" s="33">
        <v>11</v>
      </c>
    </row>
    <row r="693" spans="1:11" ht="16.5" customHeight="1" thickBot="1" x14ac:dyDescent="0.35">
      <c r="A693" s="60" t="s">
        <v>5</v>
      </c>
      <c r="B693" s="60" t="s">
        <v>5</v>
      </c>
      <c r="C693" s="60" t="s">
        <v>5</v>
      </c>
      <c r="D693" s="60" t="s">
        <v>5</v>
      </c>
      <c r="E693" s="60" t="s">
        <v>5</v>
      </c>
      <c r="F693" s="60" t="s">
        <v>5</v>
      </c>
      <c r="G693" s="33" t="s">
        <v>5</v>
      </c>
      <c r="H693" s="33" t="s">
        <v>6</v>
      </c>
      <c r="I693" s="33" t="s">
        <v>5</v>
      </c>
      <c r="J693" s="33" t="s">
        <v>7</v>
      </c>
      <c r="K693" s="33" t="s">
        <v>8</v>
      </c>
    </row>
    <row r="694" spans="1:11" ht="16.5" customHeight="1" x14ac:dyDescent="0.3">
      <c r="A694" s="71">
        <v>1</v>
      </c>
      <c r="B694" s="73" t="s">
        <v>346</v>
      </c>
      <c r="C694" s="73" t="s">
        <v>9</v>
      </c>
      <c r="D694" s="73" t="s">
        <v>347</v>
      </c>
      <c r="E694" s="72">
        <v>1</v>
      </c>
      <c r="F694" s="72">
        <v>2</v>
      </c>
      <c r="G694" s="53"/>
      <c r="H694" s="50">
        <f t="shared" ref="H694:H707" si="111">E694*F694*G694</f>
        <v>0</v>
      </c>
      <c r="I694" s="51"/>
      <c r="J694" s="50">
        <f t="shared" ref="J694:J707" si="112">H694*I694</f>
        <v>0</v>
      </c>
      <c r="K694" s="52">
        <f t="shared" ref="K694:K707" si="113">H694+J694</f>
        <v>0</v>
      </c>
    </row>
    <row r="695" spans="1:11" ht="16.5" customHeight="1" x14ac:dyDescent="0.3">
      <c r="A695" s="71">
        <v>2</v>
      </c>
      <c r="B695" s="73" t="s">
        <v>354</v>
      </c>
      <c r="C695" s="73" t="s">
        <v>411</v>
      </c>
      <c r="D695" s="73" t="s">
        <v>231</v>
      </c>
      <c r="E695" s="72">
        <v>1</v>
      </c>
      <c r="F695" s="72">
        <v>2</v>
      </c>
      <c r="G695" s="53"/>
      <c r="H695" s="50">
        <f t="shared" si="111"/>
        <v>0</v>
      </c>
      <c r="I695" s="51"/>
      <c r="J695" s="50">
        <f t="shared" si="112"/>
        <v>0</v>
      </c>
      <c r="K695" s="52">
        <f t="shared" si="113"/>
        <v>0</v>
      </c>
    </row>
    <row r="696" spans="1:11" ht="16.5" customHeight="1" x14ac:dyDescent="0.3">
      <c r="A696" s="71">
        <v>3</v>
      </c>
      <c r="B696" s="73" t="s">
        <v>354</v>
      </c>
      <c r="C696" s="73" t="s">
        <v>411</v>
      </c>
      <c r="D696" s="73" t="s">
        <v>231</v>
      </c>
      <c r="E696" s="72">
        <v>1</v>
      </c>
      <c r="F696" s="72">
        <v>2</v>
      </c>
      <c r="G696" s="53"/>
      <c r="H696" s="50">
        <f t="shared" si="111"/>
        <v>0</v>
      </c>
      <c r="I696" s="51"/>
      <c r="J696" s="50">
        <f t="shared" si="112"/>
        <v>0</v>
      </c>
      <c r="K696" s="52">
        <f t="shared" si="113"/>
        <v>0</v>
      </c>
    </row>
    <row r="697" spans="1:11" ht="16.5" customHeight="1" x14ac:dyDescent="0.3">
      <c r="A697" s="71">
        <v>4</v>
      </c>
      <c r="B697" s="73" t="s">
        <v>354</v>
      </c>
      <c r="C697" s="73" t="s">
        <v>411</v>
      </c>
      <c r="D697" s="73" t="s">
        <v>231</v>
      </c>
      <c r="E697" s="72">
        <v>1</v>
      </c>
      <c r="F697" s="72">
        <v>2</v>
      </c>
      <c r="G697" s="53"/>
      <c r="H697" s="50">
        <f t="shared" si="111"/>
        <v>0</v>
      </c>
      <c r="I697" s="51"/>
      <c r="J697" s="50">
        <f t="shared" si="112"/>
        <v>0</v>
      </c>
      <c r="K697" s="52">
        <f t="shared" si="113"/>
        <v>0</v>
      </c>
    </row>
    <row r="698" spans="1:11" ht="16.5" customHeight="1" x14ac:dyDescent="0.3">
      <c r="A698" s="71">
        <v>5</v>
      </c>
      <c r="B698" s="73" t="s">
        <v>354</v>
      </c>
      <c r="C698" s="73" t="s">
        <v>411</v>
      </c>
      <c r="D698" s="73" t="s">
        <v>231</v>
      </c>
      <c r="E698" s="72">
        <v>1</v>
      </c>
      <c r="F698" s="72">
        <v>2</v>
      </c>
      <c r="G698" s="53"/>
      <c r="H698" s="50">
        <f t="shared" si="111"/>
        <v>0</v>
      </c>
      <c r="I698" s="51"/>
      <c r="J698" s="50">
        <f t="shared" si="112"/>
        <v>0</v>
      </c>
      <c r="K698" s="52">
        <f t="shared" si="113"/>
        <v>0</v>
      </c>
    </row>
    <row r="699" spans="1:11" ht="16.5" customHeight="1" x14ac:dyDescent="0.3">
      <c r="A699" s="71">
        <v>6</v>
      </c>
      <c r="B699" s="73" t="s">
        <v>354</v>
      </c>
      <c r="C699" s="73" t="s">
        <v>411</v>
      </c>
      <c r="D699" s="73" t="s">
        <v>355</v>
      </c>
      <c r="E699" s="72">
        <v>1</v>
      </c>
      <c r="F699" s="72">
        <v>2</v>
      </c>
      <c r="G699" s="53"/>
      <c r="H699" s="50">
        <f t="shared" si="111"/>
        <v>0</v>
      </c>
      <c r="I699" s="51"/>
      <c r="J699" s="50">
        <f t="shared" si="112"/>
        <v>0</v>
      </c>
      <c r="K699" s="52">
        <f t="shared" si="113"/>
        <v>0</v>
      </c>
    </row>
    <row r="700" spans="1:11" ht="16.5" customHeight="1" x14ac:dyDescent="0.3">
      <c r="A700" s="71">
        <v>7</v>
      </c>
      <c r="B700" s="73" t="s">
        <v>354</v>
      </c>
      <c r="C700" s="73" t="s">
        <v>411</v>
      </c>
      <c r="D700" s="73" t="s">
        <v>355</v>
      </c>
      <c r="E700" s="72">
        <v>1</v>
      </c>
      <c r="F700" s="72">
        <v>2</v>
      </c>
      <c r="G700" s="53"/>
      <c r="H700" s="50">
        <f t="shared" si="111"/>
        <v>0</v>
      </c>
      <c r="I700" s="51"/>
      <c r="J700" s="50">
        <f t="shared" si="112"/>
        <v>0</v>
      </c>
      <c r="K700" s="52">
        <f t="shared" si="113"/>
        <v>0</v>
      </c>
    </row>
    <row r="701" spans="1:11" ht="16.5" customHeight="1" x14ac:dyDescent="0.3">
      <c r="A701" s="71">
        <v>8</v>
      </c>
      <c r="B701" s="73" t="s">
        <v>354</v>
      </c>
      <c r="C701" s="73" t="s">
        <v>411</v>
      </c>
      <c r="D701" s="73" t="s">
        <v>352</v>
      </c>
      <c r="E701" s="72">
        <v>1</v>
      </c>
      <c r="F701" s="72">
        <v>2</v>
      </c>
      <c r="G701" s="53"/>
      <c r="H701" s="50">
        <f t="shared" si="111"/>
        <v>0</v>
      </c>
      <c r="I701" s="51"/>
      <c r="J701" s="50">
        <f t="shared" si="112"/>
        <v>0</v>
      </c>
      <c r="K701" s="52">
        <f t="shared" si="113"/>
        <v>0</v>
      </c>
    </row>
    <row r="702" spans="1:11" ht="16.5" customHeight="1" x14ac:dyDescent="0.3">
      <c r="A702" s="71">
        <v>9</v>
      </c>
      <c r="B702" s="73" t="s">
        <v>354</v>
      </c>
      <c r="C702" s="73" t="s">
        <v>411</v>
      </c>
      <c r="D702" s="73" t="s">
        <v>352</v>
      </c>
      <c r="E702" s="72">
        <v>1</v>
      </c>
      <c r="F702" s="72">
        <v>2</v>
      </c>
      <c r="G702" s="53"/>
      <c r="H702" s="50">
        <f t="shared" si="111"/>
        <v>0</v>
      </c>
      <c r="I702" s="51"/>
      <c r="J702" s="50">
        <f t="shared" si="112"/>
        <v>0</v>
      </c>
      <c r="K702" s="52">
        <f t="shared" si="113"/>
        <v>0</v>
      </c>
    </row>
    <row r="703" spans="1:11" ht="16.5" customHeight="1" x14ac:dyDescent="0.3">
      <c r="A703" s="71">
        <v>10</v>
      </c>
      <c r="B703" s="73" t="s">
        <v>354</v>
      </c>
      <c r="C703" s="73" t="s">
        <v>411</v>
      </c>
      <c r="D703" s="73" t="s">
        <v>356</v>
      </c>
      <c r="E703" s="72">
        <v>1</v>
      </c>
      <c r="F703" s="72">
        <v>2</v>
      </c>
      <c r="G703" s="53"/>
      <c r="H703" s="50">
        <f t="shared" si="111"/>
        <v>0</v>
      </c>
      <c r="I703" s="51"/>
      <c r="J703" s="50">
        <f t="shared" si="112"/>
        <v>0</v>
      </c>
      <c r="K703" s="52">
        <f t="shared" si="113"/>
        <v>0</v>
      </c>
    </row>
    <row r="704" spans="1:11" ht="16.5" customHeight="1" x14ac:dyDescent="0.3">
      <c r="A704" s="71">
        <v>11</v>
      </c>
      <c r="B704" s="73" t="s">
        <v>354</v>
      </c>
      <c r="C704" s="73" t="s">
        <v>411</v>
      </c>
      <c r="D704" s="73" t="s">
        <v>356</v>
      </c>
      <c r="E704" s="72">
        <v>1</v>
      </c>
      <c r="F704" s="72">
        <v>2</v>
      </c>
      <c r="G704" s="53"/>
      <c r="H704" s="50">
        <f t="shared" si="111"/>
        <v>0</v>
      </c>
      <c r="I704" s="51"/>
      <c r="J704" s="50">
        <f t="shared" si="112"/>
        <v>0</v>
      </c>
      <c r="K704" s="52">
        <f t="shared" si="113"/>
        <v>0</v>
      </c>
    </row>
    <row r="705" spans="1:11" ht="16.5" customHeight="1" x14ac:dyDescent="0.3">
      <c r="A705" s="71">
        <v>12</v>
      </c>
      <c r="B705" s="73" t="s">
        <v>354</v>
      </c>
      <c r="C705" s="73" t="s">
        <v>411</v>
      </c>
      <c r="D705" s="73" t="s">
        <v>357</v>
      </c>
      <c r="E705" s="72">
        <v>1</v>
      </c>
      <c r="F705" s="72">
        <v>2</v>
      </c>
      <c r="G705" s="53"/>
      <c r="H705" s="50">
        <f t="shared" si="111"/>
        <v>0</v>
      </c>
      <c r="I705" s="51"/>
      <c r="J705" s="50">
        <f t="shared" si="112"/>
        <v>0</v>
      </c>
      <c r="K705" s="52">
        <f t="shared" si="113"/>
        <v>0</v>
      </c>
    </row>
    <row r="706" spans="1:11" ht="16.5" customHeight="1" x14ac:dyDescent="0.3">
      <c r="A706" s="71">
        <v>13</v>
      </c>
      <c r="B706" s="73" t="s">
        <v>354</v>
      </c>
      <c r="C706" s="73" t="s">
        <v>411</v>
      </c>
      <c r="D706" s="73" t="s">
        <v>230</v>
      </c>
      <c r="E706" s="72">
        <v>1</v>
      </c>
      <c r="F706" s="72">
        <v>2</v>
      </c>
      <c r="G706" s="53"/>
      <c r="H706" s="50">
        <f t="shared" si="111"/>
        <v>0</v>
      </c>
      <c r="I706" s="51"/>
      <c r="J706" s="50">
        <f t="shared" si="112"/>
        <v>0</v>
      </c>
      <c r="K706" s="52">
        <f t="shared" si="113"/>
        <v>0</v>
      </c>
    </row>
    <row r="707" spans="1:11" ht="16.5" customHeight="1" thickBot="1" x14ac:dyDescent="0.35">
      <c r="A707" s="71">
        <v>14</v>
      </c>
      <c r="B707" s="73" t="s">
        <v>354</v>
      </c>
      <c r="C707" s="73" t="s">
        <v>411</v>
      </c>
      <c r="D707" s="73" t="s">
        <v>352</v>
      </c>
      <c r="E707" s="72">
        <v>1</v>
      </c>
      <c r="F707" s="72">
        <v>2</v>
      </c>
      <c r="G707" s="53"/>
      <c r="H707" s="50">
        <f t="shared" si="111"/>
        <v>0</v>
      </c>
      <c r="I707" s="51"/>
      <c r="J707" s="50">
        <f t="shared" si="112"/>
        <v>0</v>
      </c>
      <c r="K707" s="52">
        <f t="shared" si="113"/>
        <v>0</v>
      </c>
    </row>
    <row r="708" spans="1:11" ht="16.5" customHeight="1" thickBot="1" x14ac:dyDescent="0.35">
      <c r="A708" s="133" t="s">
        <v>29</v>
      </c>
      <c r="B708" s="134"/>
      <c r="C708" s="134"/>
      <c r="D708" s="134"/>
      <c r="E708" s="134"/>
      <c r="F708" s="134"/>
      <c r="G708" s="135"/>
      <c r="H708" s="47">
        <f>SUM(H694:H707)</f>
        <v>0</v>
      </c>
      <c r="I708" s="48" t="s">
        <v>30</v>
      </c>
      <c r="J708" s="47">
        <f>SUM(J694:J707)</f>
        <v>0</v>
      </c>
      <c r="K708" s="47">
        <f>SUM(K694:K707)</f>
        <v>0</v>
      </c>
    </row>
    <row r="709" spans="1:11" ht="16.5" customHeight="1" x14ac:dyDescent="0.3">
      <c r="A709" s="23"/>
    </row>
    <row r="710" spans="1:11" ht="16.5" customHeight="1" thickBot="1" x14ac:dyDescent="0.35">
      <c r="A710" s="45" t="s">
        <v>717</v>
      </c>
      <c r="B710" s="45"/>
      <c r="C710" s="45"/>
      <c r="D710" s="45"/>
      <c r="E710" s="45"/>
      <c r="F710" s="45"/>
      <c r="G710" s="45"/>
      <c r="H710" s="45"/>
      <c r="I710" s="45"/>
      <c r="J710" s="45"/>
      <c r="K710" s="45"/>
    </row>
    <row r="711" spans="1:11" ht="48" customHeight="1" thickBot="1" x14ac:dyDescent="0.35">
      <c r="A711" s="59" t="s">
        <v>0</v>
      </c>
      <c r="B711" s="59" t="s">
        <v>832</v>
      </c>
      <c r="C711" s="59" t="s">
        <v>855</v>
      </c>
      <c r="D711" s="59" t="s">
        <v>1</v>
      </c>
      <c r="E711" s="59" t="s">
        <v>896</v>
      </c>
      <c r="F711" s="59" t="s">
        <v>2</v>
      </c>
      <c r="G711" s="31" t="s">
        <v>856</v>
      </c>
      <c r="H711" s="31" t="s">
        <v>857</v>
      </c>
      <c r="I711" s="32" t="s">
        <v>858</v>
      </c>
      <c r="J711" s="31" t="s">
        <v>859</v>
      </c>
      <c r="K711" s="31" t="s">
        <v>860</v>
      </c>
    </row>
    <row r="712" spans="1:11" ht="16.5" customHeight="1" thickBot="1" x14ac:dyDescent="0.35">
      <c r="A712" s="60">
        <v>1</v>
      </c>
      <c r="B712" s="60">
        <v>2</v>
      </c>
      <c r="C712" s="60">
        <v>3</v>
      </c>
      <c r="D712" s="60">
        <v>4</v>
      </c>
      <c r="E712" s="60">
        <v>5</v>
      </c>
      <c r="F712" s="60">
        <v>6</v>
      </c>
      <c r="G712" s="33">
        <v>7</v>
      </c>
      <c r="H712" s="33">
        <v>8</v>
      </c>
      <c r="I712" s="33">
        <v>9</v>
      </c>
      <c r="J712" s="33">
        <v>10</v>
      </c>
      <c r="K712" s="33">
        <v>11</v>
      </c>
    </row>
    <row r="713" spans="1:11" ht="16.5" customHeight="1" thickBot="1" x14ac:dyDescent="0.35">
      <c r="A713" s="60" t="s">
        <v>5</v>
      </c>
      <c r="B713" s="60" t="s">
        <v>5</v>
      </c>
      <c r="C713" s="60" t="s">
        <v>5</v>
      </c>
      <c r="D713" s="60" t="s">
        <v>5</v>
      </c>
      <c r="E713" s="60" t="s">
        <v>5</v>
      </c>
      <c r="F713" s="60" t="s">
        <v>5</v>
      </c>
      <c r="G713" s="33" t="s">
        <v>5</v>
      </c>
      <c r="H713" s="33" t="s">
        <v>6</v>
      </c>
      <c r="I713" s="33" t="s">
        <v>5</v>
      </c>
      <c r="J713" s="33" t="s">
        <v>7</v>
      </c>
      <c r="K713" s="33" t="s">
        <v>8</v>
      </c>
    </row>
    <row r="714" spans="1:11" ht="16.5" customHeight="1" x14ac:dyDescent="0.3">
      <c r="A714" s="71">
        <v>1</v>
      </c>
      <c r="B714" s="73" t="s">
        <v>346</v>
      </c>
      <c r="C714" s="73" t="s">
        <v>9</v>
      </c>
      <c r="D714" s="73" t="s">
        <v>958</v>
      </c>
      <c r="E714" s="72">
        <v>1</v>
      </c>
      <c r="F714" s="72">
        <v>2</v>
      </c>
      <c r="G714" s="53"/>
      <c r="H714" s="50">
        <f t="shared" ref="H714:H727" si="114">E714*F714*G714</f>
        <v>0</v>
      </c>
      <c r="I714" s="51"/>
      <c r="J714" s="50">
        <f t="shared" ref="J714:J727" si="115">H714*I714</f>
        <v>0</v>
      </c>
      <c r="K714" s="52">
        <f t="shared" ref="K714:K727" si="116">H714+J714</f>
        <v>0</v>
      </c>
    </row>
    <row r="715" spans="1:11" ht="16.5" customHeight="1" x14ac:dyDescent="0.3">
      <c r="A715" s="71">
        <v>2</v>
      </c>
      <c r="B715" s="73" t="s">
        <v>10</v>
      </c>
      <c r="C715" s="73" t="s">
        <v>957</v>
      </c>
      <c r="D715" s="73" t="s">
        <v>311</v>
      </c>
      <c r="E715" s="72">
        <v>1</v>
      </c>
      <c r="F715" s="72">
        <v>2</v>
      </c>
      <c r="G715" s="53"/>
      <c r="H715" s="50">
        <f t="shared" si="114"/>
        <v>0</v>
      </c>
      <c r="I715" s="51"/>
      <c r="J715" s="50">
        <f t="shared" si="115"/>
        <v>0</v>
      </c>
      <c r="K715" s="52">
        <f t="shared" si="116"/>
        <v>0</v>
      </c>
    </row>
    <row r="716" spans="1:11" ht="16.5" customHeight="1" x14ac:dyDescent="0.3">
      <c r="A716" s="71">
        <v>3</v>
      </c>
      <c r="B716" s="73" t="s">
        <v>10</v>
      </c>
      <c r="C716" s="73" t="s">
        <v>957</v>
      </c>
      <c r="D716" s="73" t="s">
        <v>311</v>
      </c>
      <c r="E716" s="72">
        <v>1</v>
      </c>
      <c r="F716" s="72">
        <v>2</v>
      </c>
      <c r="G716" s="53"/>
      <c r="H716" s="50">
        <f t="shared" si="114"/>
        <v>0</v>
      </c>
      <c r="I716" s="51"/>
      <c r="J716" s="50">
        <f t="shared" si="115"/>
        <v>0</v>
      </c>
      <c r="K716" s="52">
        <f t="shared" si="116"/>
        <v>0</v>
      </c>
    </row>
    <row r="717" spans="1:11" ht="16.5" customHeight="1" x14ac:dyDescent="0.3">
      <c r="A717" s="71">
        <v>4</v>
      </c>
      <c r="B717" s="73" t="s">
        <v>10</v>
      </c>
      <c r="C717" s="73" t="s">
        <v>957</v>
      </c>
      <c r="D717" s="73" t="s">
        <v>311</v>
      </c>
      <c r="E717" s="72">
        <v>1</v>
      </c>
      <c r="F717" s="72">
        <v>2</v>
      </c>
      <c r="G717" s="53"/>
      <c r="H717" s="50">
        <f t="shared" si="114"/>
        <v>0</v>
      </c>
      <c r="I717" s="51"/>
      <c r="J717" s="50">
        <f t="shared" si="115"/>
        <v>0</v>
      </c>
      <c r="K717" s="52">
        <f t="shared" si="116"/>
        <v>0</v>
      </c>
    </row>
    <row r="718" spans="1:11" ht="16.5" customHeight="1" x14ac:dyDescent="0.3">
      <c r="A718" s="71">
        <v>5</v>
      </c>
      <c r="B718" s="73" t="s">
        <v>10</v>
      </c>
      <c r="C718" s="73" t="s">
        <v>957</v>
      </c>
      <c r="D718" s="73" t="s">
        <v>358</v>
      </c>
      <c r="E718" s="72">
        <v>1</v>
      </c>
      <c r="F718" s="72">
        <v>2</v>
      </c>
      <c r="G718" s="53"/>
      <c r="H718" s="50">
        <f t="shared" si="114"/>
        <v>0</v>
      </c>
      <c r="I718" s="51"/>
      <c r="J718" s="50">
        <f t="shared" si="115"/>
        <v>0</v>
      </c>
      <c r="K718" s="52">
        <f t="shared" si="116"/>
        <v>0</v>
      </c>
    </row>
    <row r="719" spans="1:11" ht="16.5" customHeight="1" x14ac:dyDescent="0.3">
      <c r="A719" s="71">
        <v>6</v>
      </c>
      <c r="B719" s="73" t="s">
        <v>10</v>
      </c>
      <c r="C719" s="73" t="s">
        <v>957</v>
      </c>
      <c r="D719" s="73" t="s">
        <v>358</v>
      </c>
      <c r="E719" s="72">
        <v>1</v>
      </c>
      <c r="F719" s="72">
        <v>2</v>
      </c>
      <c r="G719" s="53"/>
      <c r="H719" s="50">
        <f t="shared" si="114"/>
        <v>0</v>
      </c>
      <c r="I719" s="51"/>
      <c r="J719" s="50">
        <f t="shared" si="115"/>
        <v>0</v>
      </c>
      <c r="K719" s="52">
        <f t="shared" si="116"/>
        <v>0</v>
      </c>
    </row>
    <row r="720" spans="1:11" ht="16.5" customHeight="1" x14ac:dyDescent="0.3">
      <c r="A720" s="71">
        <v>7</v>
      </c>
      <c r="B720" s="73" t="s">
        <v>10</v>
      </c>
      <c r="C720" s="73" t="s">
        <v>957</v>
      </c>
      <c r="D720" s="73" t="s">
        <v>358</v>
      </c>
      <c r="E720" s="72">
        <v>1</v>
      </c>
      <c r="F720" s="72">
        <v>2</v>
      </c>
      <c r="G720" s="53"/>
      <c r="H720" s="50">
        <f t="shared" si="114"/>
        <v>0</v>
      </c>
      <c r="I720" s="51"/>
      <c r="J720" s="50">
        <f t="shared" si="115"/>
        <v>0</v>
      </c>
      <c r="K720" s="52">
        <f t="shared" si="116"/>
        <v>0</v>
      </c>
    </row>
    <row r="721" spans="1:11" ht="16.5" customHeight="1" x14ac:dyDescent="0.3">
      <c r="A721" s="71">
        <v>8</v>
      </c>
      <c r="B721" s="73" t="s">
        <v>10</v>
      </c>
      <c r="C721" s="73" t="s">
        <v>957</v>
      </c>
      <c r="D721" s="73" t="s">
        <v>358</v>
      </c>
      <c r="E721" s="72">
        <v>1</v>
      </c>
      <c r="F721" s="72">
        <v>2</v>
      </c>
      <c r="G721" s="53"/>
      <c r="H721" s="50">
        <f t="shared" si="114"/>
        <v>0</v>
      </c>
      <c r="I721" s="51"/>
      <c r="J721" s="50">
        <f t="shared" si="115"/>
        <v>0</v>
      </c>
      <c r="K721" s="52">
        <f t="shared" si="116"/>
        <v>0</v>
      </c>
    </row>
    <row r="722" spans="1:11" ht="16.5" customHeight="1" x14ac:dyDescent="0.3">
      <c r="A722" s="71">
        <v>9</v>
      </c>
      <c r="B722" s="73" t="s">
        <v>10</v>
      </c>
      <c r="C722" s="73" t="s">
        <v>957</v>
      </c>
      <c r="D722" s="73" t="s">
        <v>358</v>
      </c>
      <c r="E722" s="72">
        <v>1</v>
      </c>
      <c r="F722" s="72">
        <v>2</v>
      </c>
      <c r="G722" s="53"/>
      <c r="H722" s="50">
        <f t="shared" si="114"/>
        <v>0</v>
      </c>
      <c r="I722" s="51"/>
      <c r="J722" s="50">
        <f t="shared" si="115"/>
        <v>0</v>
      </c>
      <c r="K722" s="52">
        <f t="shared" si="116"/>
        <v>0</v>
      </c>
    </row>
    <row r="723" spans="1:11" ht="16.5" customHeight="1" x14ac:dyDescent="0.3">
      <c r="A723" s="71">
        <v>10</v>
      </c>
      <c r="B723" s="73" t="s">
        <v>10</v>
      </c>
      <c r="C723" s="73" t="s">
        <v>957</v>
      </c>
      <c r="D723" s="73" t="s">
        <v>358</v>
      </c>
      <c r="E723" s="72">
        <v>1</v>
      </c>
      <c r="F723" s="72">
        <v>2</v>
      </c>
      <c r="G723" s="53"/>
      <c r="H723" s="50">
        <f t="shared" si="114"/>
        <v>0</v>
      </c>
      <c r="I723" s="51"/>
      <c r="J723" s="50">
        <f t="shared" si="115"/>
        <v>0</v>
      </c>
      <c r="K723" s="52">
        <f t="shared" si="116"/>
        <v>0</v>
      </c>
    </row>
    <row r="724" spans="1:11" ht="16.5" customHeight="1" x14ac:dyDescent="0.3">
      <c r="A724" s="71">
        <v>11</v>
      </c>
      <c r="B724" s="73" t="s">
        <v>10</v>
      </c>
      <c r="C724" s="73" t="s">
        <v>957</v>
      </c>
      <c r="D724" s="73" t="s">
        <v>358</v>
      </c>
      <c r="E724" s="72">
        <v>1</v>
      </c>
      <c r="F724" s="72">
        <v>2</v>
      </c>
      <c r="G724" s="53"/>
      <c r="H724" s="50">
        <f t="shared" si="114"/>
        <v>0</v>
      </c>
      <c r="I724" s="51"/>
      <c r="J724" s="50">
        <f t="shared" si="115"/>
        <v>0</v>
      </c>
      <c r="K724" s="52">
        <f t="shared" si="116"/>
        <v>0</v>
      </c>
    </row>
    <row r="725" spans="1:11" ht="16.5" customHeight="1" x14ac:dyDescent="0.3">
      <c r="A725" s="71">
        <v>12</v>
      </c>
      <c r="B725" s="73" t="s">
        <v>10</v>
      </c>
      <c r="C725" s="73" t="s">
        <v>957</v>
      </c>
      <c r="D725" s="73" t="s">
        <v>358</v>
      </c>
      <c r="E725" s="72">
        <v>1</v>
      </c>
      <c r="F725" s="72">
        <v>2</v>
      </c>
      <c r="G725" s="53"/>
      <c r="H725" s="50">
        <f t="shared" si="114"/>
        <v>0</v>
      </c>
      <c r="I725" s="51"/>
      <c r="J725" s="50">
        <f t="shared" si="115"/>
        <v>0</v>
      </c>
      <c r="K725" s="52">
        <f t="shared" si="116"/>
        <v>0</v>
      </c>
    </row>
    <row r="726" spans="1:11" ht="16.5" customHeight="1" x14ac:dyDescent="0.3">
      <c r="A726" s="71">
        <v>13</v>
      </c>
      <c r="B726" s="73" t="s">
        <v>10</v>
      </c>
      <c r="C726" s="73" t="s">
        <v>957</v>
      </c>
      <c r="D726" s="73" t="s">
        <v>291</v>
      </c>
      <c r="E726" s="72">
        <v>1</v>
      </c>
      <c r="F726" s="72">
        <v>2</v>
      </c>
      <c r="G726" s="53"/>
      <c r="H726" s="50">
        <f t="shared" si="114"/>
        <v>0</v>
      </c>
      <c r="I726" s="51"/>
      <c r="J726" s="50">
        <f t="shared" si="115"/>
        <v>0</v>
      </c>
      <c r="K726" s="52">
        <f t="shared" si="116"/>
        <v>0</v>
      </c>
    </row>
    <row r="727" spans="1:11" ht="16.5" customHeight="1" thickBot="1" x14ac:dyDescent="0.35">
      <c r="A727" s="71">
        <v>14</v>
      </c>
      <c r="B727" s="73" t="s">
        <v>10</v>
      </c>
      <c r="C727" s="73" t="s">
        <v>957</v>
      </c>
      <c r="D727" s="73" t="s">
        <v>291</v>
      </c>
      <c r="E727" s="72">
        <v>1</v>
      </c>
      <c r="F727" s="72">
        <v>2</v>
      </c>
      <c r="G727" s="53"/>
      <c r="H727" s="50">
        <f t="shared" si="114"/>
        <v>0</v>
      </c>
      <c r="I727" s="51"/>
      <c r="J727" s="50">
        <f t="shared" si="115"/>
        <v>0</v>
      </c>
      <c r="K727" s="52">
        <f t="shared" si="116"/>
        <v>0</v>
      </c>
    </row>
    <row r="728" spans="1:11" ht="16.5" customHeight="1" thickBot="1" x14ac:dyDescent="0.35">
      <c r="A728" s="133" t="s">
        <v>29</v>
      </c>
      <c r="B728" s="134"/>
      <c r="C728" s="134"/>
      <c r="D728" s="134"/>
      <c r="E728" s="134"/>
      <c r="F728" s="134"/>
      <c r="G728" s="135"/>
      <c r="H728" s="47">
        <f>SUM(H714:H727)</f>
        <v>0</v>
      </c>
      <c r="I728" s="48" t="s">
        <v>30</v>
      </c>
      <c r="J728" s="47">
        <f>SUM(J714:J727)</f>
        <v>0</v>
      </c>
      <c r="K728" s="47">
        <f>SUM(K714:K727)</f>
        <v>0</v>
      </c>
    </row>
    <row r="729" spans="1:11" ht="16.5" customHeight="1" x14ac:dyDescent="0.3">
      <c r="A729" s="23"/>
    </row>
    <row r="730" spans="1:11" ht="16.5" customHeight="1" thickBot="1" x14ac:dyDescent="0.35">
      <c r="A730" s="4" t="s">
        <v>718</v>
      </c>
    </row>
    <row r="731" spans="1:11" ht="48" customHeight="1" thickBot="1" x14ac:dyDescent="0.35">
      <c r="A731" s="59" t="s">
        <v>0</v>
      </c>
      <c r="B731" s="59" t="s">
        <v>832</v>
      </c>
      <c r="C731" s="59" t="s">
        <v>855</v>
      </c>
      <c r="D731" s="59" t="s">
        <v>1</v>
      </c>
      <c r="E731" s="59" t="s">
        <v>896</v>
      </c>
      <c r="F731" s="59" t="s">
        <v>2</v>
      </c>
      <c r="G731" s="31" t="s">
        <v>856</v>
      </c>
      <c r="H731" s="31" t="s">
        <v>857</v>
      </c>
      <c r="I731" s="32" t="s">
        <v>858</v>
      </c>
      <c r="J731" s="31" t="s">
        <v>859</v>
      </c>
      <c r="K731" s="31" t="s">
        <v>860</v>
      </c>
    </row>
    <row r="732" spans="1:11" ht="16.5" customHeight="1" thickBot="1" x14ac:dyDescent="0.35">
      <c r="A732" s="60">
        <v>1</v>
      </c>
      <c r="B732" s="60">
        <v>2</v>
      </c>
      <c r="C732" s="60">
        <v>3</v>
      </c>
      <c r="D732" s="60">
        <v>4</v>
      </c>
      <c r="E732" s="60">
        <v>5</v>
      </c>
      <c r="F732" s="60">
        <v>6</v>
      </c>
      <c r="G732" s="33">
        <v>7</v>
      </c>
      <c r="H732" s="33">
        <v>8</v>
      </c>
      <c r="I732" s="33">
        <v>9</v>
      </c>
      <c r="J732" s="33">
        <v>10</v>
      </c>
      <c r="K732" s="33">
        <v>11</v>
      </c>
    </row>
    <row r="733" spans="1:11" ht="16.5" customHeight="1" thickBot="1" x14ac:dyDescent="0.35">
      <c r="A733" s="60" t="s">
        <v>5</v>
      </c>
      <c r="B733" s="60" t="s">
        <v>5</v>
      </c>
      <c r="C733" s="60" t="s">
        <v>5</v>
      </c>
      <c r="D733" s="60" t="s">
        <v>5</v>
      </c>
      <c r="E733" s="60" t="s">
        <v>5</v>
      </c>
      <c r="F733" s="60" t="s">
        <v>5</v>
      </c>
      <c r="G733" s="33" t="s">
        <v>5</v>
      </c>
      <c r="H733" s="33" t="s">
        <v>6</v>
      </c>
      <c r="I733" s="33" t="s">
        <v>5</v>
      </c>
      <c r="J733" s="33" t="s">
        <v>7</v>
      </c>
      <c r="K733" s="33" t="s">
        <v>8</v>
      </c>
    </row>
    <row r="734" spans="1:11" ht="16.5" customHeight="1" x14ac:dyDescent="0.3">
      <c r="A734" s="71">
        <v>1</v>
      </c>
      <c r="B734" s="72" t="s">
        <v>315</v>
      </c>
      <c r="C734" s="72" t="s">
        <v>9</v>
      </c>
      <c r="D734" s="72" t="s">
        <v>1009</v>
      </c>
      <c r="E734" s="72">
        <v>1</v>
      </c>
      <c r="F734" s="72">
        <v>2</v>
      </c>
      <c r="G734" s="53"/>
      <c r="H734" s="50">
        <f t="shared" ref="H734:H738" si="117">E734*F734*G734</f>
        <v>0</v>
      </c>
      <c r="I734" s="51"/>
      <c r="J734" s="50">
        <f t="shared" ref="J734:J738" si="118">H734*I734</f>
        <v>0</v>
      </c>
      <c r="K734" s="52">
        <f t="shared" ref="K734:K738" si="119">H734+J734</f>
        <v>0</v>
      </c>
    </row>
    <row r="735" spans="1:11" ht="16.5" customHeight="1" x14ac:dyDescent="0.3">
      <c r="A735" s="71">
        <v>2</v>
      </c>
      <c r="B735" s="72" t="s">
        <v>354</v>
      </c>
      <c r="C735" s="72" t="s">
        <v>359</v>
      </c>
      <c r="D735" s="72" t="s">
        <v>336</v>
      </c>
      <c r="E735" s="72">
        <v>1</v>
      </c>
      <c r="F735" s="72">
        <v>2</v>
      </c>
      <c r="G735" s="53"/>
      <c r="H735" s="50">
        <f t="shared" si="117"/>
        <v>0</v>
      </c>
      <c r="I735" s="51"/>
      <c r="J735" s="50">
        <f t="shared" si="118"/>
        <v>0</v>
      </c>
      <c r="K735" s="52">
        <f t="shared" si="119"/>
        <v>0</v>
      </c>
    </row>
    <row r="736" spans="1:11" ht="16.5" customHeight="1" x14ac:dyDescent="0.3">
      <c r="A736" s="71">
        <v>3</v>
      </c>
      <c r="B736" s="72" t="s">
        <v>354</v>
      </c>
      <c r="C736" s="72" t="s">
        <v>360</v>
      </c>
      <c r="D736" s="72" t="s">
        <v>336</v>
      </c>
      <c r="E736" s="72">
        <v>1</v>
      </c>
      <c r="F736" s="72">
        <v>2</v>
      </c>
      <c r="G736" s="53"/>
      <c r="H736" s="50">
        <f t="shared" si="117"/>
        <v>0</v>
      </c>
      <c r="I736" s="51"/>
      <c r="J736" s="50">
        <f t="shared" si="118"/>
        <v>0</v>
      </c>
      <c r="K736" s="52">
        <f t="shared" si="119"/>
        <v>0</v>
      </c>
    </row>
    <row r="737" spans="1:11" ht="16.5" customHeight="1" x14ac:dyDescent="0.3">
      <c r="A737" s="71">
        <v>4</v>
      </c>
      <c r="B737" s="72" t="s">
        <v>354</v>
      </c>
      <c r="C737" s="72" t="s">
        <v>361</v>
      </c>
      <c r="D737" s="72" t="s">
        <v>337</v>
      </c>
      <c r="E737" s="72">
        <v>1</v>
      </c>
      <c r="F737" s="72">
        <v>2</v>
      </c>
      <c r="G737" s="53"/>
      <c r="H737" s="50">
        <f t="shared" si="117"/>
        <v>0</v>
      </c>
      <c r="I737" s="51"/>
      <c r="J737" s="50">
        <f t="shared" si="118"/>
        <v>0</v>
      </c>
      <c r="K737" s="52">
        <f t="shared" si="119"/>
        <v>0</v>
      </c>
    </row>
    <row r="738" spans="1:11" ht="16.5" customHeight="1" thickBot="1" x14ac:dyDescent="0.35">
      <c r="A738" s="71">
        <v>5</v>
      </c>
      <c r="B738" s="72" t="s">
        <v>354</v>
      </c>
      <c r="C738" s="72" t="s">
        <v>362</v>
      </c>
      <c r="D738" s="72" t="s">
        <v>336</v>
      </c>
      <c r="E738" s="72">
        <v>1</v>
      </c>
      <c r="F738" s="72">
        <v>2</v>
      </c>
      <c r="G738" s="53"/>
      <c r="H738" s="50">
        <f t="shared" si="117"/>
        <v>0</v>
      </c>
      <c r="I738" s="51"/>
      <c r="J738" s="50">
        <f t="shared" si="118"/>
        <v>0</v>
      </c>
      <c r="K738" s="52">
        <f t="shared" si="119"/>
        <v>0</v>
      </c>
    </row>
    <row r="739" spans="1:11" ht="16.5" customHeight="1" thickBot="1" x14ac:dyDescent="0.35">
      <c r="A739" s="133" t="s">
        <v>29</v>
      </c>
      <c r="B739" s="134"/>
      <c r="C739" s="134"/>
      <c r="D739" s="134"/>
      <c r="E739" s="134"/>
      <c r="F739" s="134"/>
      <c r="G739" s="135"/>
      <c r="H739" s="47">
        <f>SUM(H734:H738)</f>
        <v>0</v>
      </c>
      <c r="I739" s="48" t="s">
        <v>30</v>
      </c>
      <c r="J739" s="47">
        <f>SUM(J734:J738)</f>
        <v>0</v>
      </c>
      <c r="K739" s="47">
        <f>SUM(K734:K738)</f>
        <v>0</v>
      </c>
    </row>
    <row r="740" spans="1:11" ht="16.5" customHeight="1" x14ac:dyDescent="0.3">
      <c r="A740" s="15"/>
    </row>
    <row r="741" spans="1:11" ht="16.5" customHeight="1" thickBot="1" x14ac:dyDescent="0.35">
      <c r="A741" s="45" t="s">
        <v>719</v>
      </c>
      <c r="B741" s="45"/>
      <c r="C741" s="45"/>
      <c r="D741" s="45"/>
      <c r="E741" s="45"/>
      <c r="F741" s="45"/>
      <c r="G741" s="45"/>
      <c r="H741" s="45"/>
      <c r="I741" s="45"/>
      <c r="J741" s="45"/>
      <c r="K741" s="45"/>
    </row>
    <row r="742" spans="1:11" ht="48" customHeight="1" thickBot="1" x14ac:dyDescent="0.35">
      <c r="A742" s="59" t="s">
        <v>0</v>
      </c>
      <c r="B742" s="59" t="s">
        <v>832</v>
      </c>
      <c r="C742" s="59" t="s">
        <v>855</v>
      </c>
      <c r="D742" s="59" t="s">
        <v>1</v>
      </c>
      <c r="E742" s="59" t="s">
        <v>896</v>
      </c>
      <c r="F742" s="59" t="s">
        <v>2</v>
      </c>
      <c r="G742" s="31" t="s">
        <v>856</v>
      </c>
      <c r="H742" s="31" t="s">
        <v>857</v>
      </c>
      <c r="I742" s="32" t="s">
        <v>858</v>
      </c>
      <c r="J742" s="31" t="s">
        <v>859</v>
      </c>
      <c r="K742" s="31" t="s">
        <v>860</v>
      </c>
    </row>
    <row r="743" spans="1:11" ht="16.5" customHeight="1" thickBot="1" x14ac:dyDescent="0.35">
      <c r="A743" s="60">
        <v>1</v>
      </c>
      <c r="B743" s="60">
        <v>2</v>
      </c>
      <c r="C743" s="60">
        <v>3</v>
      </c>
      <c r="D743" s="60">
        <v>4</v>
      </c>
      <c r="E743" s="60">
        <v>5</v>
      </c>
      <c r="F743" s="60">
        <v>6</v>
      </c>
      <c r="G743" s="33">
        <v>7</v>
      </c>
      <c r="H743" s="33">
        <v>8</v>
      </c>
      <c r="I743" s="33">
        <v>9</v>
      </c>
      <c r="J743" s="33">
        <v>10</v>
      </c>
      <c r="K743" s="33">
        <v>11</v>
      </c>
    </row>
    <row r="744" spans="1:11" ht="16.5" customHeight="1" thickBot="1" x14ac:dyDescent="0.35">
      <c r="A744" s="60" t="s">
        <v>5</v>
      </c>
      <c r="B744" s="60" t="s">
        <v>5</v>
      </c>
      <c r="C744" s="60" t="s">
        <v>5</v>
      </c>
      <c r="D744" s="60" t="s">
        <v>5</v>
      </c>
      <c r="E744" s="60" t="s">
        <v>5</v>
      </c>
      <c r="F744" s="60" t="s">
        <v>5</v>
      </c>
      <c r="G744" s="33" t="s">
        <v>5</v>
      </c>
      <c r="H744" s="33" t="s">
        <v>6</v>
      </c>
      <c r="I744" s="33" t="s">
        <v>5</v>
      </c>
      <c r="J744" s="33" t="s">
        <v>7</v>
      </c>
      <c r="K744" s="33" t="s">
        <v>8</v>
      </c>
    </row>
    <row r="745" spans="1:11" ht="16.5" customHeight="1" x14ac:dyDescent="0.3">
      <c r="A745" s="71">
        <v>1</v>
      </c>
      <c r="B745" s="73" t="s">
        <v>315</v>
      </c>
      <c r="C745" s="73" t="s">
        <v>999</v>
      </c>
      <c r="D745" s="73" t="s">
        <v>959</v>
      </c>
      <c r="E745" s="72">
        <v>1</v>
      </c>
      <c r="F745" s="72">
        <v>2</v>
      </c>
      <c r="G745" s="53"/>
      <c r="H745" s="50">
        <f t="shared" ref="H745:H756" si="120">E745*F745*G745</f>
        <v>0</v>
      </c>
      <c r="I745" s="51"/>
      <c r="J745" s="50">
        <f t="shared" ref="J745:J756" si="121">H745*I745</f>
        <v>0</v>
      </c>
      <c r="K745" s="52">
        <f t="shared" ref="K745:K756" si="122">H745+J745</f>
        <v>0</v>
      </c>
    </row>
    <row r="746" spans="1:11" ht="16.5" customHeight="1" x14ac:dyDescent="0.3">
      <c r="A746" s="71">
        <v>2</v>
      </c>
      <c r="B746" s="73" t="s">
        <v>65</v>
      </c>
      <c r="C746" s="72" t="s">
        <v>927</v>
      </c>
      <c r="D746" s="73" t="s">
        <v>229</v>
      </c>
      <c r="E746" s="72">
        <v>1</v>
      </c>
      <c r="F746" s="72">
        <v>2</v>
      </c>
      <c r="G746" s="53"/>
      <c r="H746" s="50">
        <f t="shared" si="120"/>
        <v>0</v>
      </c>
      <c r="I746" s="51"/>
      <c r="J746" s="50">
        <f t="shared" si="121"/>
        <v>0</v>
      </c>
      <c r="K746" s="52">
        <f t="shared" si="122"/>
        <v>0</v>
      </c>
    </row>
    <row r="747" spans="1:11" ht="16.5" customHeight="1" x14ac:dyDescent="0.3">
      <c r="A747" s="71">
        <v>3</v>
      </c>
      <c r="B747" s="73" t="s">
        <v>65</v>
      </c>
      <c r="C747" s="73" t="s">
        <v>928</v>
      </c>
      <c r="D747" s="73" t="s">
        <v>229</v>
      </c>
      <c r="E747" s="72">
        <v>1</v>
      </c>
      <c r="F747" s="72">
        <v>2</v>
      </c>
      <c r="G747" s="53"/>
      <c r="H747" s="50">
        <f t="shared" si="120"/>
        <v>0</v>
      </c>
      <c r="I747" s="51"/>
      <c r="J747" s="50">
        <f t="shared" si="121"/>
        <v>0</v>
      </c>
      <c r="K747" s="52">
        <f t="shared" si="122"/>
        <v>0</v>
      </c>
    </row>
    <row r="748" spans="1:11" ht="16.5" customHeight="1" x14ac:dyDescent="0.3">
      <c r="A748" s="71">
        <v>4</v>
      </c>
      <c r="B748" s="73" t="s">
        <v>65</v>
      </c>
      <c r="C748" s="73" t="s">
        <v>928</v>
      </c>
      <c r="D748" s="73" t="s">
        <v>363</v>
      </c>
      <c r="E748" s="72">
        <v>1</v>
      </c>
      <c r="F748" s="72">
        <v>2</v>
      </c>
      <c r="G748" s="53"/>
      <c r="H748" s="50">
        <f t="shared" si="120"/>
        <v>0</v>
      </c>
      <c r="I748" s="51"/>
      <c r="J748" s="50">
        <f t="shared" si="121"/>
        <v>0</v>
      </c>
      <c r="K748" s="52">
        <f t="shared" si="122"/>
        <v>0</v>
      </c>
    </row>
    <row r="749" spans="1:11" ht="16.5" customHeight="1" x14ac:dyDescent="0.3">
      <c r="A749" s="71">
        <v>5</v>
      </c>
      <c r="B749" s="73" t="s">
        <v>65</v>
      </c>
      <c r="C749" s="73" t="s">
        <v>928</v>
      </c>
      <c r="D749" s="73" t="s">
        <v>363</v>
      </c>
      <c r="E749" s="72">
        <v>1</v>
      </c>
      <c r="F749" s="72">
        <v>2</v>
      </c>
      <c r="G749" s="53"/>
      <c r="H749" s="50">
        <f t="shared" si="120"/>
        <v>0</v>
      </c>
      <c r="I749" s="51"/>
      <c r="J749" s="50">
        <f t="shared" si="121"/>
        <v>0</v>
      </c>
      <c r="K749" s="52">
        <f t="shared" si="122"/>
        <v>0</v>
      </c>
    </row>
    <row r="750" spans="1:11" ht="16.5" customHeight="1" x14ac:dyDescent="0.3">
      <c r="A750" s="71">
        <v>6</v>
      </c>
      <c r="B750" s="73" t="s">
        <v>65</v>
      </c>
      <c r="C750" s="72" t="s">
        <v>927</v>
      </c>
      <c r="D750" s="73" t="s">
        <v>363</v>
      </c>
      <c r="E750" s="72">
        <v>1</v>
      </c>
      <c r="F750" s="72">
        <v>2</v>
      </c>
      <c r="G750" s="53"/>
      <c r="H750" s="50">
        <f t="shared" si="120"/>
        <v>0</v>
      </c>
      <c r="I750" s="51"/>
      <c r="J750" s="50">
        <f t="shared" si="121"/>
        <v>0</v>
      </c>
      <c r="K750" s="52">
        <f t="shared" si="122"/>
        <v>0</v>
      </c>
    </row>
    <row r="751" spans="1:11" ht="16.5" customHeight="1" x14ac:dyDescent="0.3">
      <c r="A751" s="71">
        <v>7</v>
      </c>
      <c r="B751" s="73" t="s">
        <v>65</v>
      </c>
      <c r="C751" s="73" t="s">
        <v>928</v>
      </c>
      <c r="D751" s="73" t="s">
        <v>363</v>
      </c>
      <c r="E751" s="72">
        <v>1</v>
      </c>
      <c r="F751" s="72">
        <v>2</v>
      </c>
      <c r="G751" s="53"/>
      <c r="H751" s="50">
        <f t="shared" si="120"/>
        <v>0</v>
      </c>
      <c r="I751" s="51"/>
      <c r="J751" s="50">
        <f t="shared" si="121"/>
        <v>0</v>
      </c>
      <c r="K751" s="52">
        <f t="shared" si="122"/>
        <v>0</v>
      </c>
    </row>
    <row r="752" spans="1:11" ht="16.5" customHeight="1" x14ac:dyDescent="0.3">
      <c r="A752" s="71">
        <v>8</v>
      </c>
      <c r="B752" s="73" t="s">
        <v>65</v>
      </c>
      <c r="C752" s="73" t="s">
        <v>928</v>
      </c>
      <c r="D752" s="73" t="s">
        <v>363</v>
      </c>
      <c r="E752" s="72">
        <v>1</v>
      </c>
      <c r="F752" s="72">
        <v>2</v>
      </c>
      <c r="G752" s="53"/>
      <c r="H752" s="50">
        <f t="shared" si="120"/>
        <v>0</v>
      </c>
      <c r="I752" s="51"/>
      <c r="J752" s="50">
        <f t="shared" si="121"/>
        <v>0</v>
      </c>
      <c r="K752" s="52">
        <f t="shared" si="122"/>
        <v>0</v>
      </c>
    </row>
    <row r="753" spans="1:11" ht="16.5" customHeight="1" x14ac:dyDescent="0.3">
      <c r="A753" s="71">
        <v>9</v>
      </c>
      <c r="B753" s="73" t="s">
        <v>65</v>
      </c>
      <c r="C753" s="72" t="s">
        <v>927</v>
      </c>
      <c r="D753" s="73" t="s">
        <v>363</v>
      </c>
      <c r="E753" s="72">
        <v>1</v>
      </c>
      <c r="F753" s="72">
        <v>2</v>
      </c>
      <c r="G753" s="53"/>
      <c r="H753" s="50">
        <f t="shared" si="120"/>
        <v>0</v>
      </c>
      <c r="I753" s="51"/>
      <c r="J753" s="50">
        <f t="shared" si="121"/>
        <v>0</v>
      </c>
      <c r="K753" s="52">
        <f t="shared" si="122"/>
        <v>0</v>
      </c>
    </row>
    <row r="754" spans="1:11" ht="16.5" customHeight="1" x14ac:dyDescent="0.3">
      <c r="A754" s="71">
        <v>10</v>
      </c>
      <c r="B754" s="73" t="s">
        <v>65</v>
      </c>
      <c r="C754" s="73" t="s">
        <v>928</v>
      </c>
      <c r="D754" s="73" t="s">
        <v>363</v>
      </c>
      <c r="E754" s="72">
        <v>1</v>
      </c>
      <c r="F754" s="72">
        <v>2</v>
      </c>
      <c r="G754" s="53"/>
      <c r="H754" s="50">
        <f t="shared" si="120"/>
        <v>0</v>
      </c>
      <c r="I754" s="51"/>
      <c r="J754" s="50">
        <f t="shared" si="121"/>
        <v>0</v>
      </c>
      <c r="K754" s="52">
        <f t="shared" si="122"/>
        <v>0</v>
      </c>
    </row>
    <row r="755" spans="1:11" ht="16.5" customHeight="1" x14ac:dyDescent="0.3">
      <c r="A755" s="71">
        <v>11</v>
      </c>
      <c r="B755" s="73" t="s">
        <v>65</v>
      </c>
      <c r="C755" s="72" t="s">
        <v>927</v>
      </c>
      <c r="D755" s="73" t="s">
        <v>363</v>
      </c>
      <c r="E755" s="72">
        <v>1</v>
      </c>
      <c r="F755" s="72">
        <v>2</v>
      </c>
      <c r="G755" s="53"/>
      <c r="H755" s="50">
        <f t="shared" si="120"/>
        <v>0</v>
      </c>
      <c r="I755" s="51"/>
      <c r="J755" s="50">
        <f t="shared" si="121"/>
        <v>0</v>
      </c>
      <c r="K755" s="52">
        <f t="shared" si="122"/>
        <v>0</v>
      </c>
    </row>
    <row r="756" spans="1:11" ht="16.5" customHeight="1" thickBot="1" x14ac:dyDescent="0.35">
      <c r="A756" s="71">
        <v>12</v>
      </c>
      <c r="B756" s="73" t="s">
        <v>65</v>
      </c>
      <c r="C756" s="72" t="s">
        <v>927</v>
      </c>
      <c r="D756" s="73" t="s">
        <v>364</v>
      </c>
      <c r="E756" s="72">
        <v>1</v>
      </c>
      <c r="F756" s="72">
        <v>2</v>
      </c>
      <c r="G756" s="53"/>
      <c r="H756" s="50">
        <f t="shared" si="120"/>
        <v>0</v>
      </c>
      <c r="I756" s="51"/>
      <c r="J756" s="50">
        <f t="shared" si="121"/>
        <v>0</v>
      </c>
      <c r="K756" s="52">
        <f t="shared" si="122"/>
        <v>0</v>
      </c>
    </row>
    <row r="757" spans="1:11" ht="16.5" customHeight="1" thickBot="1" x14ac:dyDescent="0.35">
      <c r="A757" s="133" t="s">
        <v>29</v>
      </c>
      <c r="B757" s="134"/>
      <c r="C757" s="134"/>
      <c r="D757" s="134"/>
      <c r="E757" s="134"/>
      <c r="F757" s="134"/>
      <c r="G757" s="135"/>
      <c r="H757" s="47">
        <f>SUM(H745:H756)</f>
        <v>0</v>
      </c>
      <c r="I757" s="48" t="s">
        <v>30</v>
      </c>
      <c r="J757" s="47">
        <f>SUM(J745:J756)</f>
        <v>0</v>
      </c>
      <c r="K757" s="47">
        <f>SUM(K745:K756)</f>
        <v>0</v>
      </c>
    </row>
    <row r="758" spans="1:11" ht="16.5" customHeight="1" x14ac:dyDescent="0.3">
      <c r="A758" s="23"/>
    </row>
    <row r="759" spans="1:11" ht="16.5" customHeight="1" thickBot="1" x14ac:dyDescent="0.35">
      <c r="A759" s="45" t="s">
        <v>720</v>
      </c>
      <c r="B759" s="45"/>
      <c r="C759" s="45"/>
      <c r="D759" s="45"/>
      <c r="E759" s="45"/>
      <c r="F759" s="45"/>
      <c r="G759" s="45"/>
      <c r="H759" s="45"/>
      <c r="I759" s="45"/>
      <c r="J759" s="45"/>
      <c r="K759" s="45"/>
    </row>
    <row r="760" spans="1:11" ht="48" customHeight="1" thickBot="1" x14ac:dyDescent="0.35">
      <c r="A760" s="59" t="s">
        <v>0</v>
      </c>
      <c r="B760" s="59" t="s">
        <v>832</v>
      </c>
      <c r="C760" s="59" t="s">
        <v>855</v>
      </c>
      <c r="D760" s="59" t="s">
        <v>1</v>
      </c>
      <c r="E760" s="59" t="s">
        <v>896</v>
      </c>
      <c r="F760" s="59" t="s">
        <v>2</v>
      </c>
      <c r="G760" s="31" t="s">
        <v>856</v>
      </c>
      <c r="H760" s="31" t="s">
        <v>857</v>
      </c>
      <c r="I760" s="32" t="s">
        <v>858</v>
      </c>
      <c r="J760" s="31" t="s">
        <v>859</v>
      </c>
      <c r="K760" s="31" t="s">
        <v>860</v>
      </c>
    </row>
    <row r="761" spans="1:11" ht="16.5" customHeight="1" thickBot="1" x14ac:dyDescent="0.35">
      <c r="A761" s="60">
        <v>1</v>
      </c>
      <c r="B761" s="60">
        <v>2</v>
      </c>
      <c r="C761" s="60">
        <v>3</v>
      </c>
      <c r="D761" s="60">
        <v>4</v>
      </c>
      <c r="E761" s="60">
        <v>5</v>
      </c>
      <c r="F761" s="60">
        <v>6</v>
      </c>
      <c r="G761" s="33">
        <v>7</v>
      </c>
      <c r="H761" s="33">
        <v>8</v>
      </c>
      <c r="I761" s="33">
        <v>9</v>
      </c>
      <c r="J761" s="33">
        <v>10</v>
      </c>
      <c r="K761" s="33">
        <v>11</v>
      </c>
    </row>
    <row r="762" spans="1:11" ht="16.5" customHeight="1" thickBot="1" x14ac:dyDescent="0.35">
      <c r="A762" s="60" t="s">
        <v>5</v>
      </c>
      <c r="B762" s="60" t="s">
        <v>5</v>
      </c>
      <c r="C762" s="60" t="s">
        <v>5</v>
      </c>
      <c r="D762" s="60" t="s">
        <v>5</v>
      </c>
      <c r="E762" s="60" t="s">
        <v>5</v>
      </c>
      <c r="F762" s="60" t="s">
        <v>5</v>
      </c>
      <c r="G762" s="33" t="s">
        <v>5</v>
      </c>
      <c r="H762" s="33" t="s">
        <v>6</v>
      </c>
      <c r="I762" s="33" t="s">
        <v>5</v>
      </c>
      <c r="J762" s="33" t="s">
        <v>7</v>
      </c>
      <c r="K762" s="33" t="s">
        <v>8</v>
      </c>
    </row>
    <row r="763" spans="1:11" ht="16.5" customHeight="1" x14ac:dyDescent="0.3">
      <c r="A763" s="71">
        <v>1</v>
      </c>
      <c r="B763" s="73" t="s">
        <v>315</v>
      </c>
      <c r="C763" s="73" t="s">
        <v>1000</v>
      </c>
      <c r="D763" s="73" t="s">
        <v>960</v>
      </c>
      <c r="E763" s="72">
        <v>1</v>
      </c>
      <c r="F763" s="72">
        <v>2</v>
      </c>
      <c r="G763" s="53"/>
      <c r="H763" s="50">
        <f t="shared" ref="H763:H788" si="123">E763*F763*G763</f>
        <v>0</v>
      </c>
      <c r="I763" s="51"/>
      <c r="J763" s="50">
        <f t="shared" ref="J763:J787" si="124">H763*I763</f>
        <v>0</v>
      </c>
      <c r="K763" s="52">
        <f t="shared" ref="K763:K788" si="125">H763+J763</f>
        <v>0</v>
      </c>
    </row>
    <row r="764" spans="1:11" ht="16.5" customHeight="1" x14ac:dyDescent="0.3">
      <c r="A764" s="71">
        <v>2</v>
      </c>
      <c r="B764" s="73" t="s">
        <v>10</v>
      </c>
      <c r="C764" s="73" t="s">
        <v>961</v>
      </c>
      <c r="D764" s="73" t="s">
        <v>229</v>
      </c>
      <c r="E764" s="72">
        <v>1</v>
      </c>
      <c r="F764" s="72">
        <v>2</v>
      </c>
      <c r="G764" s="53"/>
      <c r="H764" s="50">
        <f t="shared" si="123"/>
        <v>0</v>
      </c>
      <c r="I764" s="51"/>
      <c r="J764" s="50">
        <f t="shared" si="124"/>
        <v>0</v>
      </c>
      <c r="K764" s="52">
        <f t="shared" si="125"/>
        <v>0</v>
      </c>
    </row>
    <row r="765" spans="1:11" ht="16.5" customHeight="1" x14ac:dyDescent="0.3">
      <c r="A765" s="71">
        <v>3</v>
      </c>
      <c r="B765" s="73" t="s">
        <v>10</v>
      </c>
      <c r="C765" s="73" t="s">
        <v>961</v>
      </c>
      <c r="D765" s="73" t="s">
        <v>229</v>
      </c>
      <c r="E765" s="72">
        <v>1</v>
      </c>
      <c r="F765" s="72">
        <v>2</v>
      </c>
      <c r="G765" s="53"/>
      <c r="H765" s="50">
        <f t="shared" si="123"/>
        <v>0</v>
      </c>
      <c r="I765" s="51"/>
      <c r="J765" s="50">
        <f t="shared" si="124"/>
        <v>0</v>
      </c>
      <c r="K765" s="52">
        <f t="shared" si="125"/>
        <v>0</v>
      </c>
    </row>
    <row r="766" spans="1:11" ht="16.5" customHeight="1" x14ac:dyDescent="0.3">
      <c r="A766" s="71">
        <v>4</v>
      </c>
      <c r="B766" s="73" t="s">
        <v>10</v>
      </c>
      <c r="C766" s="73" t="s">
        <v>961</v>
      </c>
      <c r="D766" s="73" t="s">
        <v>229</v>
      </c>
      <c r="E766" s="72">
        <v>1</v>
      </c>
      <c r="F766" s="72">
        <v>2</v>
      </c>
      <c r="G766" s="53"/>
      <c r="H766" s="50">
        <f t="shared" si="123"/>
        <v>0</v>
      </c>
      <c r="I766" s="51"/>
      <c r="J766" s="50">
        <f t="shared" si="124"/>
        <v>0</v>
      </c>
      <c r="K766" s="52">
        <f t="shared" si="125"/>
        <v>0</v>
      </c>
    </row>
    <row r="767" spans="1:11" ht="16.5" customHeight="1" x14ac:dyDescent="0.3">
      <c r="A767" s="71">
        <v>5</v>
      </c>
      <c r="B767" s="73" t="s">
        <v>10</v>
      </c>
      <c r="C767" s="73" t="s">
        <v>961</v>
      </c>
      <c r="D767" s="73" t="s">
        <v>345</v>
      </c>
      <c r="E767" s="72">
        <v>1</v>
      </c>
      <c r="F767" s="72">
        <v>2</v>
      </c>
      <c r="G767" s="53"/>
      <c r="H767" s="50">
        <f t="shared" si="123"/>
        <v>0</v>
      </c>
      <c r="I767" s="51"/>
      <c r="J767" s="50">
        <f t="shared" si="124"/>
        <v>0</v>
      </c>
      <c r="K767" s="52">
        <f t="shared" si="125"/>
        <v>0</v>
      </c>
    </row>
    <row r="768" spans="1:11" ht="16.5" customHeight="1" x14ac:dyDescent="0.3">
      <c r="A768" s="71">
        <v>6</v>
      </c>
      <c r="B768" s="73" t="s">
        <v>10</v>
      </c>
      <c r="C768" s="73" t="s">
        <v>961</v>
      </c>
      <c r="D768" s="73" t="s">
        <v>345</v>
      </c>
      <c r="E768" s="72">
        <v>1</v>
      </c>
      <c r="F768" s="72">
        <v>2</v>
      </c>
      <c r="G768" s="53"/>
      <c r="H768" s="50">
        <f t="shared" si="123"/>
        <v>0</v>
      </c>
      <c r="I768" s="51"/>
      <c r="J768" s="50">
        <f t="shared" si="124"/>
        <v>0</v>
      </c>
      <c r="K768" s="52">
        <f t="shared" si="125"/>
        <v>0</v>
      </c>
    </row>
    <row r="769" spans="1:11" ht="16.5" customHeight="1" x14ac:dyDescent="0.3">
      <c r="A769" s="71">
        <v>7</v>
      </c>
      <c r="B769" s="73" t="s">
        <v>10</v>
      </c>
      <c r="C769" s="73" t="s">
        <v>961</v>
      </c>
      <c r="D769" s="73" t="s">
        <v>345</v>
      </c>
      <c r="E769" s="72">
        <v>1</v>
      </c>
      <c r="F769" s="72">
        <v>2</v>
      </c>
      <c r="G769" s="53"/>
      <c r="H769" s="50">
        <f t="shared" si="123"/>
        <v>0</v>
      </c>
      <c r="I769" s="51"/>
      <c r="J769" s="50">
        <f t="shared" si="124"/>
        <v>0</v>
      </c>
      <c r="K769" s="52">
        <f t="shared" si="125"/>
        <v>0</v>
      </c>
    </row>
    <row r="770" spans="1:11" ht="16.5" customHeight="1" x14ac:dyDescent="0.3">
      <c r="A770" s="71">
        <v>8</v>
      </c>
      <c r="B770" s="73" t="s">
        <v>10</v>
      </c>
      <c r="C770" s="73" t="s">
        <v>961</v>
      </c>
      <c r="D770" s="73" t="s">
        <v>345</v>
      </c>
      <c r="E770" s="72">
        <v>1</v>
      </c>
      <c r="F770" s="72">
        <v>2</v>
      </c>
      <c r="G770" s="53"/>
      <c r="H770" s="50">
        <f t="shared" si="123"/>
        <v>0</v>
      </c>
      <c r="I770" s="51"/>
      <c r="J770" s="50">
        <f t="shared" si="124"/>
        <v>0</v>
      </c>
      <c r="K770" s="52">
        <f t="shared" si="125"/>
        <v>0</v>
      </c>
    </row>
    <row r="771" spans="1:11" ht="16.5" customHeight="1" x14ac:dyDescent="0.3">
      <c r="A771" s="71">
        <v>9</v>
      </c>
      <c r="B771" s="73" t="s">
        <v>10</v>
      </c>
      <c r="C771" s="73" t="s">
        <v>961</v>
      </c>
      <c r="D771" s="73" t="s">
        <v>345</v>
      </c>
      <c r="E771" s="72">
        <v>1</v>
      </c>
      <c r="F771" s="72">
        <v>2</v>
      </c>
      <c r="G771" s="53"/>
      <c r="H771" s="50">
        <f t="shared" si="123"/>
        <v>0</v>
      </c>
      <c r="I771" s="51"/>
      <c r="J771" s="50">
        <f t="shared" si="124"/>
        <v>0</v>
      </c>
      <c r="K771" s="52">
        <f t="shared" si="125"/>
        <v>0</v>
      </c>
    </row>
    <row r="772" spans="1:11" ht="16.5" customHeight="1" x14ac:dyDescent="0.3">
      <c r="A772" s="71">
        <v>10</v>
      </c>
      <c r="B772" s="73" t="s">
        <v>10</v>
      </c>
      <c r="C772" s="73" t="s">
        <v>961</v>
      </c>
      <c r="D772" s="73" t="s">
        <v>345</v>
      </c>
      <c r="E772" s="72">
        <v>1</v>
      </c>
      <c r="F772" s="72">
        <v>2</v>
      </c>
      <c r="G772" s="53"/>
      <c r="H772" s="50">
        <f t="shared" si="123"/>
        <v>0</v>
      </c>
      <c r="I772" s="51"/>
      <c r="J772" s="50">
        <f t="shared" si="124"/>
        <v>0</v>
      </c>
      <c r="K772" s="52">
        <f t="shared" si="125"/>
        <v>0</v>
      </c>
    </row>
    <row r="773" spans="1:11" ht="16.5" customHeight="1" x14ac:dyDescent="0.3">
      <c r="A773" s="71">
        <v>11</v>
      </c>
      <c r="B773" s="73" t="s">
        <v>10</v>
      </c>
      <c r="C773" s="73" t="s">
        <v>961</v>
      </c>
      <c r="D773" s="73" t="s">
        <v>345</v>
      </c>
      <c r="E773" s="72">
        <v>1</v>
      </c>
      <c r="F773" s="72">
        <v>2</v>
      </c>
      <c r="G773" s="53"/>
      <c r="H773" s="50">
        <f t="shared" si="123"/>
        <v>0</v>
      </c>
      <c r="I773" s="51"/>
      <c r="J773" s="50">
        <f t="shared" si="124"/>
        <v>0</v>
      </c>
      <c r="K773" s="52">
        <f t="shared" si="125"/>
        <v>0</v>
      </c>
    </row>
    <row r="774" spans="1:11" ht="16.5" customHeight="1" x14ac:dyDescent="0.3">
      <c r="A774" s="71">
        <v>12</v>
      </c>
      <c r="B774" s="73" t="s">
        <v>10</v>
      </c>
      <c r="C774" s="73" t="s">
        <v>961</v>
      </c>
      <c r="D774" s="73" t="s">
        <v>345</v>
      </c>
      <c r="E774" s="72">
        <v>1</v>
      </c>
      <c r="F774" s="72">
        <v>2</v>
      </c>
      <c r="G774" s="53"/>
      <c r="H774" s="50">
        <f t="shared" si="123"/>
        <v>0</v>
      </c>
      <c r="I774" s="51"/>
      <c r="J774" s="50">
        <f t="shared" si="124"/>
        <v>0</v>
      </c>
      <c r="K774" s="52">
        <f t="shared" si="125"/>
        <v>0</v>
      </c>
    </row>
    <row r="775" spans="1:11" ht="16.5" customHeight="1" x14ac:dyDescent="0.3">
      <c r="A775" s="71">
        <v>13</v>
      </c>
      <c r="B775" s="73" t="s">
        <v>10</v>
      </c>
      <c r="C775" s="73" t="s">
        <v>961</v>
      </c>
      <c r="D775" s="73" t="s">
        <v>336</v>
      </c>
      <c r="E775" s="72">
        <v>1</v>
      </c>
      <c r="F775" s="72">
        <v>2</v>
      </c>
      <c r="G775" s="53"/>
      <c r="H775" s="50">
        <f t="shared" si="123"/>
        <v>0</v>
      </c>
      <c r="I775" s="51"/>
      <c r="J775" s="50">
        <f t="shared" si="124"/>
        <v>0</v>
      </c>
      <c r="K775" s="52">
        <f t="shared" si="125"/>
        <v>0</v>
      </c>
    </row>
    <row r="776" spans="1:11" ht="16.5" customHeight="1" x14ac:dyDescent="0.3">
      <c r="A776" s="71">
        <v>14</v>
      </c>
      <c r="B776" s="73" t="s">
        <v>10</v>
      </c>
      <c r="C776" s="73" t="s">
        <v>961</v>
      </c>
      <c r="D776" s="73" t="s">
        <v>365</v>
      </c>
      <c r="E776" s="72">
        <v>1</v>
      </c>
      <c r="F776" s="72">
        <v>2</v>
      </c>
      <c r="G776" s="53"/>
      <c r="H776" s="50">
        <f t="shared" si="123"/>
        <v>0</v>
      </c>
      <c r="I776" s="51"/>
      <c r="J776" s="50">
        <f t="shared" si="124"/>
        <v>0</v>
      </c>
      <c r="K776" s="52">
        <f t="shared" si="125"/>
        <v>0</v>
      </c>
    </row>
    <row r="777" spans="1:11" ht="16.5" customHeight="1" x14ac:dyDescent="0.3">
      <c r="A777" s="71">
        <v>15</v>
      </c>
      <c r="B777" s="73" t="s">
        <v>10</v>
      </c>
      <c r="C777" s="73" t="s">
        <v>961</v>
      </c>
      <c r="D777" s="73" t="s">
        <v>337</v>
      </c>
      <c r="E777" s="72">
        <v>1</v>
      </c>
      <c r="F777" s="72">
        <v>2</v>
      </c>
      <c r="G777" s="53"/>
      <c r="H777" s="50">
        <f t="shared" si="123"/>
        <v>0</v>
      </c>
      <c r="I777" s="51"/>
      <c r="J777" s="50">
        <f t="shared" si="124"/>
        <v>0</v>
      </c>
      <c r="K777" s="52">
        <f t="shared" si="125"/>
        <v>0</v>
      </c>
    </row>
    <row r="778" spans="1:11" ht="16.5" customHeight="1" x14ac:dyDescent="0.3">
      <c r="A778" s="71">
        <v>16</v>
      </c>
      <c r="B778" s="73" t="s">
        <v>10</v>
      </c>
      <c r="C778" s="73" t="s">
        <v>961</v>
      </c>
      <c r="D778" s="73" t="s">
        <v>229</v>
      </c>
      <c r="E778" s="72">
        <v>1</v>
      </c>
      <c r="F778" s="72">
        <v>2</v>
      </c>
      <c r="G778" s="53"/>
      <c r="H778" s="50">
        <f t="shared" si="123"/>
        <v>0</v>
      </c>
      <c r="I778" s="51"/>
      <c r="J778" s="50">
        <f t="shared" si="124"/>
        <v>0</v>
      </c>
      <c r="K778" s="52">
        <f t="shared" si="125"/>
        <v>0</v>
      </c>
    </row>
    <row r="779" spans="1:11" ht="16.5" customHeight="1" x14ac:dyDescent="0.3">
      <c r="A779" s="71">
        <v>17</v>
      </c>
      <c r="B779" s="73" t="s">
        <v>10</v>
      </c>
      <c r="C779" s="73" t="s">
        <v>961</v>
      </c>
      <c r="D779" s="73" t="s">
        <v>229</v>
      </c>
      <c r="E779" s="72">
        <v>1</v>
      </c>
      <c r="F779" s="72">
        <v>2</v>
      </c>
      <c r="G779" s="53"/>
      <c r="H779" s="50">
        <f t="shared" si="123"/>
        <v>0</v>
      </c>
      <c r="I779" s="51"/>
      <c r="J779" s="50">
        <f t="shared" si="124"/>
        <v>0</v>
      </c>
      <c r="K779" s="52">
        <f t="shared" si="125"/>
        <v>0</v>
      </c>
    </row>
    <row r="780" spans="1:11" ht="16.5" customHeight="1" x14ac:dyDescent="0.3">
      <c r="A780" s="71">
        <v>18</v>
      </c>
      <c r="B780" s="73" t="s">
        <v>10</v>
      </c>
      <c r="C780" s="73" t="s">
        <v>961</v>
      </c>
      <c r="D780" s="73" t="s">
        <v>232</v>
      </c>
      <c r="E780" s="72">
        <v>1</v>
      </c>
      <c r="F780" s="72">
        <v>2</v>
      </c>
      <c r="G780" s="53"/>
      <c r="H780" s="50">
        <f t="shared" si="123"/>
        <v>0</v>
      </c>
      <c r="I780" s="51"/>
      <c r="J780" s="50">
        <f t="shared" si="124"/>
        <v>0</v>
      </c>
      <c r="K780" s="52">
        <f t="shared" si="125"/>
        <v>0</v>
      </c>
    </row>
    <row r="781" spans="1:11" ht="16.5" customHeight="1" x14ac:dyDescent="0.3">
      <c r="A781" s="71">
        <v>19</v>
      </c>
      <c r="B781" s="73" t="s">
        <v>10</v>
      </c>
      <c r="C781" s="73" t="s">
        <v>961</v>
      </c>
      <c r="D781" s="73" t="s">
        <v>231</v>
      </c>
      <c r="E781" s="72">
        <v>1</v>
      </c>
      <c r="F781" s="72">
        <v>2</v>
      </c>
      <c r="G781" s="53"/>
      <c r="H781" s="50">
        <f t="shared" si="123"/>
        <v>0</v>
      </c>
      <c r="I781" s="51"/>
      <c r="J781" s="50">
        <f t="shared" si="124"/>
        <v>0</v>
      </c>
      <c r="K781" s="52">
        <f t="shared" si="125"/>
        <v>0</v>
      </c>
    </row>
    <row r="782" spans="1:11" ht="16.5" customHeight="1" x14ac:dyDescent="0.3">
      <c r="A782" s="71">
        <v>20</v>
      </c>
      <c r="B782" s="73" t="s">
        <v>10</v>
      </c>
      <c r="C782" s="73" t="s">
        <v>961</v>
      </c>
      <c r="D782" s="73" t="s">
        <v>231</v>
      </c>
      <c r="E782" s="72">
        <v>1</v>
      </c>
      <c r="F782" s="72">
        <v>2</v>
      </c>
      <c r="G782" s="53"/>
      <c r="H782" s="50">
        <f t="shared" si="123"/>
        <v>0</v>
      </c>
      <c r="I782" s="51"/>
      <c r="J782" s="50">
        <f t="shared" si="124"/>
        <v>0</v>
      </c>
      <c r="K782" s="52">
        <f t="shared" si="125"/>
        <v>0</v>
      </c>
    </row>
    <row r="783" spans="1:11" ht="16.5" customHeight="1" x14ac:dyDescent="0.3">
      <c r="A783" s="71">
        <v>21</v>
      </c>
      <c r="B783" s="73" t="s">
        <v>10</v>
      </c>
      <c r="C783" s="73" t="s">
        <v>961</v>
      </c>
      <c r="D783" s="73" t="s">
        <v>231</v>
      </c>
      <c r="E783" s="72">
        <v>1</v>
      </c>
      <c r="F783" s="72">
        <v>2</v>
      </c>
      <c r="G783" s="53"/>
      <c r="H783" s="50">
        <f t="shared" si="123"/>
        <v>0</v>
      </c>
      <c r="I783" s="51"/>
      <c r="J783" s="50">
        <f t="shared" si="124"/>
        <v>0</v>
      </c>
      <c r="K783" s="52">
        <f t="shared" si="125"/>
        <v>0</v>
      </c>
    </row>
    <row r="784" spans="1:11" ht="16.5" customHeight="1" x14ac:dyDescent="0.3">
      <c r="A784" s="71">
        <v>22</v>
      </c>
      <c r="B784" s="73" t="s">
        <v>192</v>
      </c>
      <c r="C784" s="73" t="s">
        <v>962</v>
      </c>
      <c r="D784" s="73" t="s">
        <v>364</v>
      </c>
      <c r="E784" s="72">
        <v>1</v>
      </c>
      <c r="F784" s="72">
        <v>2</v>
      </c>
      <c r="G784" s="53"/>
      <c r="H784" s="50">
        <f t="shared" si="123"/>
        <v>0</v>
      </c>
      <c r="I784" s="51"/>
      <c r="J784" s="50">
        <f t="shared" si="124"/>
        <v>0</v>
      </c>
      <c r="K784" s="52">
        <f t="shared" si="125"/>
        <v>0</v>
      </c>
    </row>
    <row r="785" spans="1:11" ht="16.5" customHeight="1" x14ac:dyDescent="0.3">
      <c r="A785" s="71">
        <v>23</v>
      </c>
      <c r="B785" s="73" t="s">
        <v>192</v>
      </c>
      <c r="C785" s="73" t="s">
        <v>962</v>
      </c>
      <c r="D785" s="73" t="s">
        <v>364</v>
      </c>
      <c r="E785" s="72">
        <v>1</v>
      </c>
      <c r="F785" s="72">
        <v>2</v>
      </c>
      <c r="G785" s="53"/>
      <c r="H785" s="50">
        <f t="shared" si="123"/>
        <v>0</v>
      </c>
      <c r="I785" s="51"/>
      <c r="J785" s="50">
        <f t="shared" si="124"/>
        <v>0</v>
      </c>
      <c r="K785" s="52">
        <f t="shared" si="125"/>
        <v>0</v>
      </c>
    </row>
    <row r="786" spans="1:11" ht="16.5" customHeight="1" x14ac:dyDescent="0.3">
      <c r="A786" s="71">
        <v>24</v>
      </c>
      <c r="B786" s="73" t="s">
        <v>192</v>
      </c>
      <c r="C786" s="73" t="s">
        <v>962</v>
      </c>
      <c r="D786" s="73" t="s">
        <v>364</v>
      </c>
      <c r="E786" s="72">
        <v>1</v>
      </c>
      <c r="F786" s="72">
        <v>2</v>
      </c>
      <c r="G786" s="53"/>
      <c r="H786" s="50">
        <f t="shared" si="123"/>
        <v>0</v>
      </c>
      <c r="I786" s="51"/>
      <c r="J786" s="50">
        <f t="shared" si="124"/>
        <v>0</v>
      </c>
      <c r="K786" s="52">
        <f t="shared" si="125"/>
        <v>0</v>
      </c>
    </row>
    <row r="787" spans="1:11" ht="16.5" customHeight="1" x14ac:dyDescent="0.3">
      <c r="A787" s="71">
        <v>25</v>
      </c>
      <c r="B787" s="73" t="s">
        <v>192</v>
      </c>
      <c r="C787" s="73" t="s">
        <v>962</v>
      </c>
      <c r="D787" s="73" t="s">
        <v>353</v>
      </c>
      <c r="E787" s="72">
        <v>1</v>
      </c>
      <c r="F787" s="72">
        <v>2</v>
      </c>
      <c r="G787" s="53"/>
      <c r="H787" s="50">
        <f t="shared" si="123"/>
        <v>0</v>
      </c>
      <c r="I787" s="51"/>
      <c r="J787" s="50">
        <f t="shared" si="124"/>
        <v>0</v>
      </c>
      <c r="K787" s="52">
        <f t="shared" si="125"/>
        <v>0</v>
      </c>
    </row>
    <row r="788" spans="1:11" ht="16.5" customHeight="1" x14ac:dyDescent="0.3">
      <c r="A788" s="71">
        <v>26</v>
      </c>
      <c r="B788" s="73" t="s">
        <v>192</v>
      </c>
      <c r="C788" s="73" t="s">
        <v>962</v>
      </c>
      <c r="D788" s="73" t="s">
        <v>363</v>
      </c>
      <c r="E788" s="72">
        <v>1</v>
      </c>
      <c r="F788" s="72">
        <v>2</v>
      </c>
      <c r="G788" s="53"/>
      <c r="H788" s="50">
        <f t="shared" si="123"/>
        <v>0</v>
      </c>
      <c r="I788" s="51"/>
      <c r="J788" s="50">
        <f>H788*I788</f>
        <v>0</v>
      </c>
      <c r="K788" s="52">
        <f t="shared" si="125"/>
        <v>0</v>
      </c>
    </row>
    <row r="789" spans="1:11" ht="16.5" customHeight="1" x14ac:dyDescent="0.3">
      <c r="A789" s="71">
        <v>27</v>
      </c>
      <c r="B789" s="73" t="s">
        <v>192</v>
      </c>
      <c r="C789" s="73" t="s">
        <v>962</v>
      </c>
      <c r="D789" s="73" t="s">
        <v>353</v>
      </c>
      <c r="E789" s="72">
        <v>1</v>
      </c>
      <c r="F789" s="72">
        <v>2</v>
      </c>
      <c r="G789" s="53"/>
      <c r="H789" s="50">
        <f>E789*F789*G789</f>
        <v>0</v>
      </c>
      <c r="I789" s="51"/>
      <c r="J789" s="50">
        <f>H789*I789</f>
        <v>0</v>
      </c>
      <c r="K789" s="52">
        <f>H789+J789</f>
        <v>0</v>
      </c>
    </row>
    <row r="790" spans="1:11" ht="16.5" customHeight="1" thickBot="1" x14ac:dyDescent="0.35">
      <c r="A790" s="71">
        <v>28</v>
      </c>
      <c r="B790" s="73" t="s">
        <v>192</v>
      </c>
      <c r="C790" s="73" t="s">
        <v>962</v>
      </c>
      <c r="D790" s="73" t="s">
        <v>363</v>
      </c>
      <c r="E790" s="72">
        <v>1</v>
      </c>
      <c r="F790" s="72">
        <v>2</v>
      </c>
      <c r="G790" s="53"/>
      <c r="H790" s="50">
        <f>E790*F790*G790</f>
        <v>0</v>
      </c>
      <c r="I790" s="51"/>
      <c r="J790" s="50">
        <f>H790*I790</f>
        <v>0</v>
      </c>
      <c r="K790" s="52">
        <f>H790+J790</f>
        <v>0</v>
      </c>
    </row>
    <row r="791" spans="1:11" ht="16.5" customHeight="1" thickBot="1" x14ac:dyDescent="0.35">
      <c r="A791" s="133" t="s">
        <v>29</v>
      </c>
      <c r="B791" s="134"/>
      <c r="C791" s="134"/>
      <c r="D791" s="134"/>
      <c r="E791" s="134"/>
      <c r="F791" s="134"/>
      <c r="G791" s="135"/>
      <c r="H791" s="47">
        <f>SUM(H763:H788)</f>
        <v>0</v>
      </c>
      <c r="I791" s="48" t="s">
        <v>30</v>
      </c>
      <c r="J791" s="47">
        <f>SUM(J763:J788)</f>
        <v>0</v>
      </c>
      <c r="K791" s="47">
        <f>SUM(K763:K788)</f>
        <v>0</v>
      </c>
    </row>
    <row r="792" spans="1:11" ht="16.5" customHeight="1" x14ac:dyDescent="0.3">
      <c r="A792" s="4"/>
    </row>
    <row r="793" spans="1:11" ht="16.5" customHeight="1" thickBot="1" x14ac:dyDescent="0.35">
      <c r="A793" s="45" t="s">
        <v>721</v>
      </c>
      <c r="B793" s="45"/>
      <c r="C793" s="45"/>
      <c r="D793" s="45"/>
      <c r="E793" s="45"/>
      <c r="F793" s="45"/>
      <c r="G793" s="45"/>
      <c r="H793" s="45"/>
      <c r="I793" s="45"/>
      <c r="J793" s="45"/>
      <c r="K793" s="45"/>
    </row>
    <row r="794" spans="1:11" ht="48" customHeight="1" thickBot="1" x14ac:dyDescent="0.35">
      <c r="A794" s="59" t="s">
        <v>0</v>
      </c>
      <c r="B794" s="59" t="s">
        <v>832</v>
      </c>
      <c r="C794" s="59" t="s">
        <v>855</v>
      </c>
      <c r="D794" s="59" t="s">
        <v>1</v>
      </c>
      <c r="E794" s="59" t="s">
        <v>896</v>
      </c>
      <c r="F794" s="59" t="s">
        <v>2</v>
      </c>
      <c r="G794" s="31" t="s">
        <v>856</v>
      </c>
      <c r="H794" s="31" t="s">
        <v>857</v>
      </c>
      <c r="I794" s="32" t="s">
        <v>858</v>
      </c>
      <c r="J794" s="31" t="s">
        <v>859</v>
      </c>
      <c r="K794" s="31" t="s">
        <v>860</v>
      </c>
    </row>
    <row r="795" spans="1:11" ht="16.5" customHeight="1" thickBot="1" x14ac:dyDescent="0.35">
      <c r="A795" s="60">
        <v>1</v>
      </c>
      <c r="B795" s="60">
        <v>2</v>
      </c>
      <c r="C795" s="60">
        <v>3</v>
      </c>
      <c r="D795" s="60">
        <v>4</v>
      </c>
      <c r="E795" s="60">
        <v>5</v>
      </c>
      <c r="F795" s="60">
        <v>6</v>
      </c>
      <c r="G795" s="33">
        <v>7</v>
      </c>
      <c r="H795" s="33">
        <v>8</v>
      </c>
      <c r="I795" s="33">
        <v>9</v>
      </c>
      <c r="J795" s="33">
        <v>10</v>
      </c>
      <c r="K795" s="33">
        <v>11</v>
      </c>
    </row>
    <row r="796" spans="1:11" ht="16.5" customHeight="1" thickBot="1" x14ac:dyDescent="0.35">
      <c r="A796" s="60" t="s">
        <v>5</v>
      </c>
      <c r="B796" s="60" t="s">
        <v>5</v>
      </c>
      <c r="C796" s="60" t="s">
        <v>5</v>
      </c>
      <c r="D796" s="60" t="s">
        <v>5</v>
      </c>
      <c r="E796" s="60" t="s">
        <v>5</v>
      </c>
      <c r="F796" s="60" t="s">
        <v>5</v>
      </c>
      <c r="G796" s="33" t="s">
        <v>5</v>
      </c>
      <c r="H796" s="33" t="s">
        <v>6</v>
      </c>
      <c r="I796" s="33" t="s">
        <v>5</v>
      </c>
      <c r="J796" s="33" t="s">
        <v>7</v>
      </c>
      <c r="K796" s="33" t="s">
        <v>8</v>
      </c>
    </row>
    <row r="797" spans="1:11" ht="16.5" customHeight="1" x14ac:dyDescent="0.3">
      <c r="A797" s="71">
        <v>1</v>
      </c>
      <c r="B797" s="73" t="s">
        <v>366</v>
      </c>
      <c r="C797" s="73" t="s">
        <v>9</v>
      </c>
      <c r="D797" s="73" t="s">
        <v>952</v>
      </c>
      <c r="E797" s="72">
        <v>1</v>
      </c>
      <c r="F797" s="72">
        <v>2</v>
      </c>
      <c r="G797" s="53"/>
      <c r="H797" s="50">
        <f t="shared" ref="H797:H811" si="126">E797*F797*G797</f>
        <v>0</v>
      </c>
      <c r="I797" s="51"/>
      <c r="J797" s="50">
        <f t="shared" ref="J797:J811" si="127">H797*I797</f>
        <v>0</v>
      </c>
      <c r="K797" s="52">
        <f t="shared" ref="K797:K811" si="128">H797+J797</f>
        <v>0</v>
      </c>
    </row>
    <row r="798" spans="1:11" ht="16.5" customHeight="1" x14ac:dyDescent="0.3">
      <c r="A798" s="71">
        <v>2</v>
      </c>
      <c r="B798" s="73" t="s">
        <v>192</v>
      </c>
      <c r="C798" s="73" t="s">
        <v>963</v>
      </c>
      <c r="D798" s="73" t="s">
        <v>367</v>
      </c>
      <c r="E798" s="72">
        <v>1</v>
      </c>
      <c r="F798" s="72">
        <v>2</v>
      </c>
      <c r="G798" s="53"/>
      <c r="H798" s="50">
        <f t="shared" si="126"/>
        <v>0</v>
      </c>
      <c r="I798" s="51"/>
      <c r="J798" s="50">
        <f t="shared" si="127"/>
        <v>0</v>
      </c>
      <c r="K798" s="52">
        <f t="shared" si="128"/>
        <v>0</v>
      </c>
    </row>
    <row r="799" spans="1:11" ht="16.5" customHeight="1" x14ac:dyDescent="0.3">
      <c r="A799" s="71">
        <v>3</v>
      </c>
      <c r="B799" s="73" t="s">
        <v>192</v>
      </c>
      <c r="C799" s="73" t="s">
        <v>963</v>
      </c>
      <c r="D799" s="73" t="s">
        <v>367</v>
      </c>
      <c r="E799" s="72">
        <v>1</v>
      </c>
      <c r="F799" s="72">
        <v>2</v>
      </c>
      <c r="G799" s="53"/>
      <c r="H799" s="50">
        <f t="shared" si="126"/>
        <v>0</v>
      </c>
      <c r="I799" s="51"/>
      <c r="J799" s="50">
        <f t="shared" si="127"/>
        <v>0</v>
      </c>
      <c r="K799" s="52">
        <f t="shared" si="128"/>
        <v>0</v>
      </c>
    </row>
    <row r="800" spans="1:11" ht="16.5" customHeight="1" x14ac:dyDescent="0.3">
      <c r="A800" s="71">
        <v>4</v>
      </c>
      <c r="B800" s="73" t="s">
        <v>192</v>
      </c>
      <c r="C800" s="73" t="s">
        <v>963</v>
      </c>
      <c r="D800" s="73" t="s">
        <v>353</v>
      </c>
      <c r="E800" s="72">
        <v>1</v>
      </c>
      <c r="F800" s="72">
        <v>2</v>
      </c>
      <c r="G800" s="53"/>
      <c r="H800" s="50">
        <f t="shared" si="126"/>
        <v>0</v>
      </c>
      <c r="I800" s="51"/>
      <c r="J800" s="50">
        <f t="shared" si="127"/>
        <v>0</v>
      </c>
      <c r="K800" s="52">
        <f t="shared" si="128"/>
        <v>0</v>
      </c>
    </row>
    <row r="801" spans="1:11" ht="16.5" customHeight="1" x14ac:dyDescent="0.3">
      <c r="A801" s="71">
        <v>5</v>
      </c>
      <c r="B801" s="73" t="s">
        <v>192</v>
      </c>
      <c r="C801" s="73" t="s">
        <v>963</v>
      </c>
      <c r="D801" s="73" t="s">
        <v>353</v>
      </c>
      <c r="E801" s="72">
        <v>1</v>
      </c>
      <c r="F801" s="72">
        <v>2</v>
      </c>
      <c r="G801" s="53"/>
      <c r="H801" s="50">
        <f t="shared" si="126"/>
        <v>0</v>
      </c>
      <c r="I801" s="51"/>
      <c r="J801" s="50">
        <f t="shared" si="127"/>
        <v>0</v>
      </c>
      <c r="K801" s="52">
        <f t="shared" si="128"/>
        <v>0</v>
      </c>
    </row>
    <row r="802" spans="1:11" ht="16.5" customHeight="1" x14ac:dyDescent="0.3">
      <c r="A802" s="71">
        <v>6</v>
      </c>
      <c r="B802" s="73" t="s">
        <v>192</v>
      </c>
      <c r="C802" s="73" t="s">
        <v>963</v>
      </c>
      <c r="D802" s="73" t="s">
        <v>353</v>
      </c>
      <c r="E802" s="72">
        <v>1</v>
      </c>
      <c r="F802" s="72">
        <v>2</v>
      </c>
      <c r="G802" s="53"/>
      <c r="H802" s="50">
        <f t="shared" si="126"/>
        <v>0</v>
      </c>
      <c r="I802" s="51"/>
      <c r="J802" s="50">
        <f t="shared" si="127"/>
        <v>0</v>
      </c>
      <c r="K802" s="52">
        <f t="shared" si="128"/>
        <v>0</v>
      </c>
    </row>
    <row r="803" spans="1:11" ht="16.5" customHeight="1" x14ac:dyDescent="0.3">
      <c r="A803" s="71">
        <v>7</v>
      </c>
      <c r="B803" s="73" t="s">
        <v>192</v>
      </c>
      <c r="C803" s="73" t="s">
        <v>963</v>
      </c>
      <c r="D803" s="73" t="s">
        <v>353</v>
      </c>
      <c r="E803" s="72">
        <v>1</v>
      </c>
      <c r="F803" s="72">
        <v>2</v>
      </c>
      <c r="G803" s="53"/>
      <c r="H803" s="50">
        <f t="shared" si="126"/>
        <v>0</v>
      </c>
      <c r="I803" s="51"/>
      <c r="J803" s="50">
        <f t="shared" si="127"/>
        <v>0</v>
      </c>
      <c r="K803" s="52">
        <f t="shared" si="128"/>
        <v>0</v>
      </c>
    </row>
    <row r="804" spans="1:11" ht="16.5" customHeight="1" x14ac:dyDescent="0.3">
      <c r="A804" s="71">
        <v>8</v>
      </c>
      <c r="B804" s="73" t="s">
        <v>192</v>
      </c>
      <c r="C804" s="73" t="s">
        <v>963</v>
      </c>
      <c r="D804" s="73" t="s">
        <v>353</v>
      </c>
      <c r="E804" s="72">
        <v>1</v>
      </c>
      <c r="F804" s="72">
        <v>2</v>
      </c>
      <c r="G804" s="53"/>
      <c r="H804" s="50">
        <f t="shared" si="126"/>
        <v>0</v>
      </c>
      <c r="I804" s="51"/>
      <c r="J804" s="50">
        <f t="shared" si="127"/>
        <v>0</v>
      </c>
      <c r="K804" s="52">
        <f t="shared" si="128"/>
        <v>0</v>
      </c>
    </row>
    <row r="805" spans="1:11" ht="16.5" customHeight="1" x14ac:dyDescent="0.3">
      <c r="A805" s="71">
        <v>9</v>
      </c>
      <c r="B805" s="73" t="s">
        <v>192</v>
      </c>
      <c r="C805" s="73" t="s">
        <v>963</v>
      </c>
      <c r="D805" s="73" t="s">
        <v>353</v>
      </c>
      <c r="E805" s="72">
        <v>1</v>
      </c>
      <c r="F805" s="72">
        <v>2</v>
      </c>
      <c r="G805" s="53"/>
      <c r="H805" s="50">
        <f t="shared" si="126"/>
        <v>0</v>
      </c>
      <c r="I805" s="51"/>
      <c r="J805" s="50">
        <f t="shared" si="127"/>
        <v>0</v>
      </c>
      <c r="K805" s="52">
        <f t="shared" si="128"/>
        <v>0</v>
      </c>
    </row>
    <row r="806" spans="1:11" ht="16.5" customHeight="1" x14ac:dyDescent="0.3">
      <c r="A806" s="71">
        <v>10</v>
      </c>
      <c r="B806" s="73" t="s">
        <v>192</v>
      </c>
      <c r="C806" s="73" t="s">
        <v>963</v>
      </c>
      <c r="D806" s="73" t="s">
        <v>353</v>
      </c>
      <c r="E806" s="72">
        <v>1</v>
      </c>
      <c r="F806" s="72">
        <v>2</v>
      </c>
      <c r="G806" s="53"/>
      <c r="H806" s="50">
        <f t="shared" si="126"/>
        <v>0</v>
      </c>
      <c r="I806" s="51"/>
      <c r="J806" s="50">
        <f t="shared" si="127"/>
        <v>0</v>
      </c>
      <c r="K806" s="52">
        <f t="shared" si="128"/>
        <v>0</v>
      </c>
    </row>
    <row r="807" spans="1:11" ht="16.5" customHeight="1" x14ac:dyDescent="0.3">
      <c r="A807" s="71">
        <v>11</v>
      </c>
      <c r="B807" s="73" t="s">
        <v>192</v>
      </c>
      <c r="C807" s="73" t="s">
        <v>963</v>
      </c>
      <c r="D807" s="73" t="s">
        <v>341</v>
      </c>
      <c r="E807" s="72">
        <v>1</v>
      </c>
      <c r="F807" s="72">
        <v>2</v>
      </c>
      <c r="G807" s="53"/>
      <c r="H807" s="50">
        <f t="shared" si="126"/>
        <v>0</v>
      </c>
      <c r="I807" s="51"/>
      <c r="J807" s="50">
        <f t="shared" si="127"/>
        <v>0</v>
      </c>
      <c r="K807" s="52">
        <f t="shared" si="128"/>
        <v>0</v>
      </c>
    </row>
    <row r="808" spans="1:11" ht="16.5" customHeight="1" x14ac:dyDescent="0.3">
      <c r="A808" s="71">
        <v>12</v>
      </c>
      <c r="B808" s="73" t="s">
        <v>192</v>
      </c>
      <c r="C808" s="73" t="s">
        <v>963</v>
      </c>
      <c r="D808" s="73" t="s">
        <v>341</v>
      </c>
      <c r="E808" s="72">
        <v>1</v>
      </c>
      <c r="F808" s="72">
        <v>2</v>
      </c>
      <c r="G808" s="53"/>
      <c r="H808" s="50">
        <f t="shared" si="126"/>
        <v>0</v>
      </c>
      <c r="I808" s="51"/>
      <c r="J808" s="50">
        <f t="shared" si="127"/>
        <v>0</v>
      </c>
      <c r="K808" s="52">
        <f t="shared" si="128"/>
        <v>0</v>
      </c>
    </row>
    <row r="809" spans="1:11" ht="16.5" customHeight="1" x14ac:dyDescent="0.3">
      <c r="A809" s="71">
        <v>13</v>
      </c>
      <c r="B809" s="73" t="s">
        <v>192</v>
      </c>
      <c r="C809" s="73" t="s">
        <v>963</v>
      </c>
      <c r="D809" s="73" t="s">
        <v>341</v>
      </c>
      <c r="E809" s="72">
        <v>1</v>
      </c>
      <c r="F809" s="72">
        <v>2</v>
      </c>
      <c r="G809" s="53"/>
      <c r="H809" s="50">
        <f t="shared" si="126"/>
        <v>0</v>
      </c>
      <c r="I809" s="51"/>
      <c r="J809" s="50">
        <f t="shared" si="127"/>
        <v>0</v>
      </c>
      <c r="K809" s="52">
        <f t="shared" si="128"/>
        <v>0</v>
      </c>
    </row>
    <row r="810" spans="1:11" ht="16.5" customHeight="1" x14ac:dyDescent="0.3">
      <c r="A810" s="71">
        <v>14</v>
      </c>
      <c r="B810" s="73" t="s">
        <v>192</v>
      </c>
      <c r="C810" s="73" t="s">
        <v>963</v>
      </c>
      <c r="D810" s="73" t="s">
        <v>357</v>
      </c>
      <c r="E810" s="72">
        <v>1</v>
      </c>
      <c r="F810" s="72">
        <v>2</v>
      </c>
      <c r="G810" s="53"/>
      <c r="H810" s="50">
        <f t="shared" si="126"/>
        <v>0</v>
      </c>
      <c r="I810" s="51"/>
      <c r="J810" s="50">
        <f t="shared" si="127"/>
        <v>0</v>
      </c>
      <c r="K810" s="52">
        <f t="shared" si="128"/>
        <v>0</v>
      </c>
    </row>
    <row r="811" spans="1:11" ht="16.5" customHeight="1" thickBot="1" x14ac:dyDescent="0.35">
      <c r="A811" s="71">
        <v>15</v>
      </c>
      <c r="B811" s="73" t="s">
        <v>192</v>
      </c>
      <c r="C811" s="73" t="s">
        <v>963</v>
      </c>
      <c r="D811" s="73" t="s">
        <v>357</v>
      </c>
      <c r="E811" s="72">
        <v>1</v>
      </c>
      <c r="F811" s="72">
        <v>2</v>
      </c>
      <c r="G811" s="53"/>
      <c r="H811" s="50">
        <f t="shared" si="126"/>
        <v>0</v>
      </c>
      <c r="I811" s="51"/>
      <c r="J811" s="50">
        <f t="shared" si="127"/>
        <v>0</v>
      </c>
      <c r="K811" s="52">
        <f t="shared" si="128"/>
        <v>0</v>
      </c>
    </row>
    <row r="812" spans="1:11" ht="16.5" customHeight="1" thickBot="1" x14ac:dyDescent="0.35">
      <c r="A812" s="133" t="s">
        <v>29</v>
      </c>
      <c r="B812" s="134"/>
      <c r="C812" s="134"/>
      <c r="D812" s="134"/>
      <c r="E812" s="134"/>
      <c r="F812" s="134"/>
      <c r="G812" s="135"/>
      <c r="H812" s="47">
        <f>SUM(H797:H811)</f>
        <v>0</v>
      </c>
      <c r="I812" s="48" t="s">
        <v>30</v>
      </c>
      <c r="J812" s="47">
        <f>SUM(J797:J811)</f>
        <v>0</v>
      </c>
      <c r="K812" s="47">
        <f>SUM(K797:K811)</f>
        <v>0</v>
      </c>
    </row>
    <row r="813" spans="1:11" ht="16.5" customHeight="1" x14ac:dyDescent="0.3">
      <c r="A813" s="4"/>
    </row>
    <row r="814" spans="1:11" ht="16.5" customHeight="1" thickBot="1" x14ac:dyDescent="0.35">
      <c r="A814" s="45" t="s">
        <v>722</v>
      </c>
      <c r="B814" s="45"/>
      <c r="C814" s="45"/>
      <c r="D814" s="45"/>
      <c r="E814" s="45"/>
      <c r="F814" s="45"/>
      <c r="G814" s="45"/>
      <c r="H814" s="45"/>
      <c r="I814" s="45"/>
      <c r="J814" s="45"/>
      <c r="K814" s="45"/>
    </row>
    <row r="815" spans="1:11" ht="48" customHeight="1" thickBot="1" x14ac:dyDescent="0.35">
      <c r="A815" s="59" t="s">
        <v>0</v>
      </c>
      <c r="B815" s="59" t="s">
        <v>832</v>
      </c>
      <c r="C815" s="59" t="s">
        <v>855</v>
      </c>
      <c r="D815" s="59" t="s">
        <v>1</v>
      </c>
      <c r="E815" s="59" t="s">
        <v>896</v>
      </c>
      <c r="F815" s="59" t="s">
        <v>2</v>
      </c>
      <c r="G815" s="31" t="s">
        <v>856</v>
      </c>
      <c r="H815" s="31" t="s">
        <v>857</v>
      </c>
      <c r="I815" s="32" t="s">
        <v>858</v>
      </c>
      <c r="J815" s="31" t="s">
        <v>859</v>
      </c>
      <c r="K815" s="31" t="s">
        <v>860</v>
      </c>
    </row>
    <row r="816" spans="1:11" ht="16.5" customHeight="1" thickBot="1" x14ac:dyDescent="0.35">
      <c r="A816" s="60">
        <v>1</v>
      </c>
      <c r="B816" s="60">
        <v>2</v>
      </c>
      <c r="C816" s="60">
        <v>3</v>
      </c>
      <c r="D816" s="60">
        <v>4</v>
      </c>
      <c r="E816" s="60">
        <v>5</v>
      </c>
      <c r="F816" s="60">
        <v>6</v>
      </c>
      <c r="G816" s="33">
        <v>7</v>
      </c>
      <c r="H816" s="33">
        <v>8</v>
      </c>
      <c r="I816" s="33">
        <v>9</v>
      </c>
      <c r="J816" s="33">
        <v>10</v>
      </c>
      <c r="K816" s="33">
        <v>11</v>
      </c>
    </row>
    <row r="817" spans="1:11" ht="16.5" customHeight="1" thickBot="1" x14ac:dyDescent="0.35">
      <c r="A817" s="60" t="s">
        <v>5</v>
      </c>
      <c r="B817" s="60" t="s">
        <v>5</v>
      </c>
      <c r="C817" s="60" t="s">
        <v>5</v>
      </c>
      <c r="D817" s="60" t="s">
        <v>5</v>
      </c>
      <c r="E817" s="60" t="s">
        <v>5</v>
      </c>
      <c r="F817" s="60" t="s">
        <v>5</v>
      </c>
      <c r="G817" s="33" t="s">
        <v>5</v>
      </c>
      <c r="H817" s="33" t="s">
        <v>6</v>
      </c>
      <c r="I817" s="33" t="s">
        <v>5</v>
      </c>
      <c r="J817" s="33" t="s">
        <v>7</v>
      </c>
      <c r="K817" s="33" t="s">
        <v>8</v>
      </c>
    </row>
    <row r="818" spans="1:11" ht="16.5" customHeight="1" x14ac:dyDescent="0.3">
      <c r="A818" s="71">
        <v>1</v>
      </c>
      <c r="B818" s="73" t="s">
        <v>366</v>
      </c>
      <c r="C818" s="73" t="s">
        <v>9</v>
      </c>
      <c r="D818" s="73" t="s">
        <v>368</v>
      </c>
      <c r="E818" s="72">
        <v>1</v>
      </c>
      <c r="F818" s="72">
        <v>2</v>
      </c>
      <c r="G818" s="53"/>
      <c r="H818" s="50">
        <f>E818*F818*G818</f>
        <v>0</v>
      </c>
      <c r="I818" s="51"/>
      <c r="J818" s="50">
        <f>H818*I818</f>
        <v>0</v>
      </c>
      <c r="K818" s="52">
        <f>H818+J818</f>
        <v>0</v>
      </c>
    </row>
    <row r="819" spans="1:11" ht="16.5" customHeight="1" x14ac:dyDescent="0.3">
      <c r="A819" s="71">
        <v>2</v>
      </c>
      <c r="B819" s="73" t="s">
        <v>10</v>
      </c>
      <c r="C819" s="73" t="s">
        <v>366</v>
      </c>
      <c r="D819" s="73" t="s">
        <v>367</v>
      </c>
      <c r="E819" s="72">
        <v>1</v>
      </c>
      <c r="F819" s="72">
        <v>2</v>
      </c>
      <c r="G819" s="53"/>
      <c r="H819" s="50">
        <f>E819*F819*G819</f>
        <v>0</v>
      </c>
      <c r="I819" s="51"/>
      <c r="J819" s="50">
        <f>H819*I819</f>
        <v>0</v>
      </c>
      <c r="K819" s="52">
        <f>H819+J819</f>
        <v>0</v>
      </c>
    </row>
    <row r="820" spans="1:11" ht="16.5" customHeight="1" x14ac:dyDescent="0.3">
      <c r="A820" s="71">
        <v>3</v>
      </c>
      <c r="B820" s="73" t="s">
        <v>10</v>
      </c>
      <c r="C820" s="73" t="s">
        <v>366</v>
      </c>
      <c r="D820" s="73" t="s">
        <v>367</v>
      </c>
      <c r="E820" s="72">
        <v>1</v>
      </c>
      <c r="F820" s="72">
        <v>2</v>
      </c>
      <c r="G820" s="53"/>
      <c r="H820" s="50">
        <f>E820*F820*G820</f>
        <v>0</v>
      </c>
      <c r="I820" s="51"/>
      <c r="J820" s="50">
        <f>H820*I820</f>
        <v>0</v>
      </c>
      <c r="K820" s="52">
        <f>H820+J820</f>
        <v>0</v>
      </c>
    </row>
    <row r="821" spans="1:11" ht="16.5" customHeight="1" x14ac:dyDescent="0.3">
      <c r="A821" s="71">
        <v>4</v>
      </c>
      <c r="B821" s="73" t="s">
        <v>10</v>
      </c>
      <c r="C821" s="73" t="s">
        <v>366</v>
      </c>
      <c r="D821" s="73" t="s">
        <v>367</v>
      </c>
      <c r="E821" s="72">
        <v>1</v>
      </c>
      <c r="F821" s="72">
        <v>2</v>
      </c>
      <c r="G821" s="53"/>
      <c r="H821" s="50">
        <f>E821*F821*G821</f>
        <v>0</v>
      </c>
      <c r="I821" s="51"/>
      <c r="J821" s="50">
        <f>H821*I821</f>
        <v>0</v>
      </c>
      <c r="K821" s="52">
        <f>H821+J821</f>
        <v>0</v>
      </c>
    </row>
    <row r="822" spans="1:11" ht="16.5" customHeight="1" thickBot="1" x14ac:dyDescent="0.35">
      <c r="A822" s="71">
        <v>5</v>
      </c>
      <c r="B822" s="73" t="s">
        <v>10</v>
      </c>
      <c r="C822" s="73" t="s">
        <v>366</v>
      </c>
      <c r="D822" s="73" t="s">
        <v>367</v>
      </c>
      <c r="E822" s="72">
        <v>1</v>
      </c>
      <c r="F822" s="72">
        <v>2</v>
      </c>
      <c r="G822" s="53"/>
      <c r="H822" s="50">
        <f>E822*F822*G822</f>
        <v>0</v>
      </c>
      <c r="I822" s="51"/>
      <c r="J822" s="50">
        <f>H822*I822</f>
        <v>0</v>
      </c>
      <c r="K822" s="52">
        <f>H822+J822</f>
        <v>0</v>
      </c>
    </row>
    <row r="823" spans="1:11" ht="16.5" customHeight="1" thickBot="1" x14ac:dyDescent="0.35">
      <c r="A823" s="133" t="s">
        <v>29</v>
      </c>
      <c r="B823" s="134"/>
      <c r="C823" s="134"/>
      <c r="D823" s="134"/>
      <c r="E823" s="134"/>
      <c r="F823" s="134"/>
      <c r="G823" s="135"/>
      <c r="H823" s="47">
        <f>SUM(H818:H822)</f>
        <v>0</v>
      </c>
      <c r="I823" s="48" t="s">
        <v>30</v>
      </c>
      <c r="J823" s="47">
        <f>SUM(J818:J822)</f>
        <v>0</v>
      </c>
      <c r="K823" s="47">
        <f>SUM(K818:K822)</f>
        <v>0</v>
      </c>
    </row>
    <row r="824" spans="1:11" ht="16.5" customHeight="1" x14ac:dyDescent="0.3">
      <c r="A824" s="23"/>
    </row>
    <row r="825" spans="1:11" ht="16.5" customHeight="1" thickBot="1" x14ac:dyDescent="0.35">
      <c r="A825" s="45" t="s">
        <v>723</v>
      </c>
      <c r="B825" s="45"/>
      <c r="C825" s="45"/>
      <c r="D825" s="45"/>
      <c r="E825" s="45"/>
      <c r="F825" s="45"/>
      <c r="G825" s="45"/>
      <c r="H825" s="45"/>
      <c r="I825" s="45"/>
      <c r="J825" s="45"/>
      <c r="K825" s="45"/>
    </row>
    <row r="826" spans="1:11" ht="48" customHeight="1" thickBot="1" x14ac:dyDescent="0.35">
      <c r="A826" s="59" t="s">
        <v>0</v>
      </c>
      <c r="B826" s="59" t="s">
        <v>832</v>
      </c>
      <c r="C826" s="59" t="s">
        <v>855</v>
      </c>
      <c r="D826" s="59" t="s">
        <v>1</v>
      </c>
      <c r="E826" s="59" t="s">
        <v>896</v>
      </c>
      <c r="F826" s="59" t="s">
        <v>2</v>
      </c>
      <c r="G826" s="31" t="s">
        <v>856</v>
      </c>
      <c r="H826" s="31" t="s">
        <v>857</v>
      </c>
      <c r="I826" s="32" t="s">
        <v>858</v>
      </c>
      <c r="J826" s="31" t="s">
        <v>859</v>
      </c>
      <c r="K826" s="31" t="s">
        <v>860</v>
      </c>
    </row>
    <row r="827" spans="1:11" ht="16.5" customHeight="1" thickBot="1" x14ac:dyDescent="0.35">
      <c r="A827" s="60">
        <v>1</v>
      </c>
      <c r="B827" s="60">
        <v>2</v>
      </c>
      <c r="C827" s="60">
        <v>3</v>
      </c>
      <c r="D827" s="60">
        <v>4</v>
      </c>
      <c r="E827" s="60">
        <v>5</v>
      </c>
      <c r="F827" s="60">
        <v>6</v>
      </c>
      <c r="G827" s="33">
        <v>7</v>
      </c>
      <c r="H827" s="33">
        <v>8</v>
      </c>
      <c r="I827" s="33">
        <v>9</v>
      </c>
      <c r="J827" s="33">
        <v>10</v>
      </c>
      <c r="K827" s="33">
        <v>11</v>
      </c>
    </row>
    <row r="828" spans="1:11" ht="16.5" customHeight="1" thickBot="1" x14ac:dyDescent="0.35">
      <c r="A828" s="60" t="s">
        <v>5</v>
      </c>
      <c r="B828" s="60" t="s">
        <v>5</v>
      </c>
      <c r="C828" s="60" t="s">
        <v>5</v>
      </c>
      <c r="D828" s="60" t="s">
        <v>5</v>
      </c>
      <c r="E828" s="60" t="s">
        <v>5</v>
      </c>
      <c r="F828" s="60" t="s">
        <v>5</v>
      </c>
      <c r="G828" s="33" t="s">
        <v>5</v>
      </c>
      <c r="H828" s="33" t="s">
        <v>6</v>
      </c>
      <c r="I828" s="33" t="s">
        <v>5</v>
      </c>
      <c r="J828" s="33" t="s">
        <v>7</v>
      </c>
      <c r="K828" s="33" t="s">
        <v>8</v>
      </c>
    </row>
    <row r="829" spans="1:11" ht="16.5" customHeight="1" x14ac:dyDescent="0.3">
      <c r="A829" s="71">
        <v>1</v>
      </c>
      <c r="B829" s="73" t="s">
        <v>366</v>
      </c>
      <c r="C829" s="73" t="s">
        <v>9</v>
      </c>
      <c r="D829" s="73" t="s">
        <v>369</v>
      </c>
      <c r="E829" s="72">
        <v>1</v>
      </c>
      <c r="F829" s="72">
        <v>2</v>
      </c>
      <c r="G829" s="53"/>
      <c r="H829" s="50">
        <f>E829*F829*G829</f>
        <v>0</v>
      </c>
      <c r="I829" s="51"/>
      <c r="J829" s="50">
        <f>H829*I829</f>
        <v>0</v>
      </c>
      <c r="K829" s="52">
        <f>H829+J829</f>
        <v>0</v>
      </c>
    </row>
    <row r="830" spans="1:11" ht="16.5" customHeight="1" x14ac:dyDescent="0.3">
      <c r="A830" s="71">
        <v>2</v>
      </c>
      <c r="B830" s="73" t="s">
        <v>192</v>
      </c>
      <c r="C830" s="73" t="s">
        <v>370</v>
      </c>
      <c r="D830" s="73" t="s">
        <v>357</v>
      </c>
      <c r="E830" s="72">
        <v>1</v>
      </c>
      <c r="F830" s="72">
        <v>2</v>
      </c>
      <c r="G830" s="53"/>
      <c r="H830" s="50">
        <f>E830*F830*G830</f>
        <v>0</v>
      </c>
      <c r="I830" s="51"/>
      <c r="J830" s="50">
        <f>H830*I830</f>
        <v>0</v>
      </c>
      <c r="K830" s="52">
        <f>H830+J830</f>
        <v>0</v>
      </c>
    </row>
    <row r="831" spans="1:11" ht="16.5" customHeight="1" thickBot="1" x14ac:dyDescent="0.35">
      <c r="A831" s="71">
        <v>3</v>
      </c>
      <c r="B831" s="73" t="s">
        <v>192</v>
      </c>
      <c r="C831" s="73" t="s">
        <v>371</v>
      </c>
      <c r="D831" s="73" t="s">
        <v>357</v>
      </c>
      <c r="E831" s="72">
        <v>1</v>
      </c>
      <c r="F831" s="72">
        <v>2</v>
      </c>
      <c r="G831" s="53"/>
      <c r="H831" s="50">
        <f>E831*F831*G831</f>
        <v>0</v>
      </c>
      <c r="I831" s="51"/>
      <c r="J831" s="50">
        <f>H831*I831</f>
        <v>0</v>
      </c>
      <c r="K831" s="52">
        <f>H831+J831</f>
        <v>0</v>
      </c>
    </row>
    <row r="832" spans="1:11" ht="16.5" customHeight="1" thickBot="1" x14ac:dyDescent="0.35">
      <c r="A832" s="133" t="s">
        <v>29</v>
      </c>
      <c r="B832" s="134"/>
      <c r="C832" s="134"/>
      <c r="D832" s="134"/>
      <c r="E832" s="134"/>
      <c r="F832" s="134"/>
      <c r="G832" s="135"/>
      <c r="H832" s="47">
        <f>SUM(H829:H831)</f>
        <v>0</v>
      </c>
      <c r="I832" s="48" t="s">
        <v>30</v>
      </c>
      <c r="J832" s="47">
        <f>SUM(J829:J831)</f>
        <v>0</v>
      </c>
      <c r="K832" s="47">
        <f>SUM(K829:K831)</f>
        <v>0</v>
      </c>
    </row>
    <row r="833" spans="1:11" ht="16.5" customHeight="1" x14ac:dyDescent="0.3">
      <c r="A833" s="4"/>
    </row>
    <row r="834" spans="1:11" ht="16.5" customHeight="1" thickBot="1" x14ac:dyDescent="0.35">
      <c r="A834" s="45" t="s">
        <v>724</v>
      </c>
      <c r="B834" s="45"/>
      <c r="C834" s="45"/>
      <c r="D834" s="45"/>
      <c r="E834" s="45"/>
      <c r="F834" s="45"/>
      <c r="G834" s="45"/>
      <c r="H834" s="45"/>
      <c r="I834" s="45"/>
      <c r="J834" s="45"/>
      <c r="K834" s="45"/>
    </row>
    <row r="835" spans="1:11" ht="48" customHeight="1" thickBot="1" x14ac:dyDescent="0.35">
      <c r="A835" s="59" t="s">
        <v>0</v>
      </c>
      <c r="B835" s="59" t="s">
        <v>832</v>
      </c>
      <c r="C835" s="59" t="s">
        <v>855</v>
      </c>
      <c r="D835" s="59" t="s">
        <v>1</v>
      </c>
      <c r="E835" s="59" t="s">
        <v>896</v>
      </c>
      <c r="F835" s="59" t="s">
        <v>2</v>
      </c>
      <c r="G835" s="31" t="s">
        <v>856</v>
      </c>
      <c r="H835" s="31" t="s">
        <v>857</v>
      </c>
      <c r="I835" s="32" t="s">
        <v>858</v>
      </c>
      <c r="J835" s="31" t="s">
        <v>859</v>
      </c>
      <c r="K835" s="31" t="s">
        <v>860</v>
      </c>
    </row>
    <row r="836" spans="1:11" ht="16.5" customHeight="1" thickBot="1" x14ac:dyDescent="0.35">
      <c r="A836" s="60">
        <v>1</v>
      </c>
      <c r="B836" s="60">
        <v>2</v>
      </c>
      <c r="C836" s="60">
        <v>3</v>
      </c>
      <c r="D836" s="60">
        <v>4</v>
      </c>
      <c r="E836" s="60">
        <v>5</v>
      </c>
      <c r="F836" s="60">
        <v>6</v>
      </c>
      <c r="G836" s="33">
        <v>7</v>
      </c>
      <c r="H836" s="33">
        <v>8</v>
      </c>
      <c r="I836" s="33">
        <v>9</v>
      </c>
      <c r="J836" s="33">
        <v>10</v>
      </c>
      <c r="K836" s="33">
        <v>11</v>
      </c>
    </row>
    <row r="837" spans="1:11" ht="16.5" customHeight="1" thickBot="1" x14ac:dyDescent="0.35">
      <c r="A837" s="60" t="s">
        <v>5</v>
      </c>
      <c r="B837" s="60" t="s">
        <v>5</v>
      </c>
      <c r="C837" s="60" t="s">
        <v>5</v>
      </c>
      <c r="D837" s="60" t="s">
        <v>5</v>
      </c>
      <c r="E837" s="60" t="s">
        <v>5</v>
      </c>
      <c r="F837" s="60" t="s">
        <v>5</v>
      </c>
      <c r="G837" s="33" t="s">
        <v>5</v>
      </c>
      <c r="H837" s="33" t="s">
        <v>6</v>
      </c>
      <c r="I837" s="33" t="s">
        <v>5</v>
      </c>
      <c r="J837" s="33" t="s">
        <v>7</v>
      </c>
      <c r="K837" s="33" t="s">
        <v>8</v>
      </c>
    </row>
    <row r="838" spans="1:11" ht="16.5" customHeight="1" x14ac:dyDescent="0.3">
      <c r="A838" s="71">
        <v>1</v>
      </c>
      <c r="B838" s="73" t="s">
        <v>285</v>
      </c>
      <c r="C838" s="73" t="s">
        <v>9</v>
      </c>
      <c r="D838" s="73" t="s">
        <v>372</v>
      </c>
      <c r="E838" s="72">
        <v>1</v>
      </c>
      <c r="F838" s="72">
        <v>2</v>
      </c>
      <c r="G838" s="53"/>
      <c r="H838" s="50">
        <f t="shared" ref="H838:H850" si="129">E838*F838*G838</f>
        <v>0</v>
      </c>
      <c r="I838" s="51"/>
      <c r="J838" s="50">
        <f t="shared" ref="J838:J850" si="130">H838*I838</f>
        <v>0</v>
      </c>
      <c r="K838" s="52">
        <f t="shared" ref="K838:K850" si="131">H838+J838</f>
        <v>0</v>
      </c>
    </row>
    <row r="839" spans="1:11" ht="16.5" customHeight="1" x14ac:dyDescent="0.3">
      <c r="A839" s="71">
        <v>2</v>
      </c>
      <c r="B839" s="73" t="s">
        <v>10</v>
      </c>
      <c r="C839" s="73" t="s">
        <v>373</v>
      </c>
      <c r="D839" s="73" t="s">
        <v>345</v>
      </c>
      <c r="E839" s="72">
        <v>1</v>
      </c>
      <c r="F839" s="72">
        <v>2</v>
      </c>
      <c r="G839" s="53"/>
      <c r="H839" s="50">
        <f t="shared" si="129"/>
        <v>0</v>
      </c>
      <c r="I839" s="51"/>
      <c r="J839" s="50">
        <f t="shared" si="130"/>
        <v>0</v>
      </c>
      <c r="K839" s="52">
        <f t="shared" si="131"/>
        <v>0</v>
      </c>
    </row>
    <row r="840" spans="1:11" ht="16.5" customHeight="1" x14ac:dyDescent="0.3">
      <c r="A840" s="71">
        <v>3</v>
      </c>
      <c r="B840" s="73" t="s">
        <v>10</v>
      </c>
      <c r="C840" s="73" t="s">
        <v>374</v>
      </c>
      <c r="D840" s="73" t="s">
        <v>345</v>
      </c>
      <c r="E840" s="72">
        <v>1</v>
      </c>
      <c r="F840" s="72">
        <v>2</v>
      </c>
      <c r="G840" s="53"/>
      <c r="H840" s="50">
        <f t="shared" si="129"/>
        <v>0</v>
      </c>
      <c r="I840" s="51"/>
      <c r="J840" s="50">
        <f t="shared" si="130"/>
        <v>0</v>
      </c>
      <c r="K840" s="52">
        <f t="shared" si="131"/>
        <v>0</v>
      </c>
    </row>
    <row r="841" spans="1:11" ht="16.5" customHeight="1" x14ac:dyDescent="0.3">
      <c r="A841" s="71">
        <v>4</v>
      </c>
      <c r="B841" s="73" t="s">
        <v>10</v>
      </c>
      <c r="C841" s="73" t="s">
        <v>374</v>
      </c>
      <c r="D841" s="73" t="s">
        <v>345</v>
      </c>
      <c r="E841" s="72">
        <v>1</v>
      </c>
      <c r="F841" s="72">
        <v>2</v>
      </c>
      <c r="G841" s="53"/>
      <c r="H841" s="50">
        <f t="shared" si="129"/>
        <v>0</v>
      </c>
      <c r="I841" s="51"/>
      <c r="J841" s="50">
        <f t="shared" si="130"/>
        <v>0</v>
      </c>
      <c r="K841" s="52">
        <f t="shared" si="131"/>
        <v>0</v>
      </c>
    </row>
    <row r="842" spans="1:11" ht="16.5" customHeight="1" x14ac:dyDescent="0.3">
      <c r="A842" s="71">
        <v>5</v>
      </c>
      <c r="B842" s="73" t="s">
        <v>10</v>
      </c>
      <c r="C842" s="73" t="s">
        <v>374</v>
      </c>
      <c r="D842" s="73" t="s">
        <v>344</v>
      </c>
      <c r="E842" s="72">
        <v>1</v>
      </c>
      <c r="F842" s="72">
        <v>2</v>
      </c>
      <c r="G842" s="53"/>
      <c r="H842" s="50">
        <f t="shared" si="129"/>
        <v>0</v>
      </c>
      <c r="I842" s="51"/>
      <c r="J842" s="50">
        <f t="shared" si="130"/>
        <v>0</v>
      </c>
      <c r="K842" s="52">
        <f t="shared" si="131"/>
        <v>0</v>
      </c>
    </row>
    <row r="843" spans="1:11" ht="16.5" customHeight="1" x14ac:dyDescent="0.3">
      <c r="A843" s="71">
        <v>6</v>
      </c>
      <c r="B843" s="73" t="s">
        <v>10</v>
      </c>
      <c r="C843" s="73" t="s">
        <v>375</v>
      </c>
      <c r="D843" s="73" t="s">
        <v>344</v>
      </c>
      <c r="E843" s="72">
        <v>1</v>
      </c>
      <c r="F843" s="72">
        <v>2</v>
      </c>
      <c r="G843" s="53"/>
      <c r="H843" s="50">
        <f t="shared" si="129"/>
        <v>0</v>
      </c>
      <c r="I843" s="51"/>
      <c r="J843" s="50">
        <f t="shared" si="130"/>
        <v>0</v>
      </c>
      <c r="K843" s="52">
        <f t="shared" si="131"/>
        <v>0</v>
      </c>
    </row>
    <row r="844" spans="1:11" ht="16.5" customHeight="1" x14ac:dyDescent="0.3">
      <c r="A844" s="71">
        <v>7</v>
      </c>
      <c r="B844" s="73" t="s">
        <v>10</v>
      </c>
      <c r="C844" s="73" t="s">
        <v>375</v>
      </c>
      <c r="D844" s="73" t="s">
        <v>344</v>
      </c>
      <c r="E844" s="72">
        <v>1</v>
      </c>
      <c r="F844" s="72">
        <v>2</v>
      </c>
      <c r="G844" s="53"/>
      <c r="H844" s="50">
        <f t="shared" si="129"/>
        <v>0</v>
      </c>
      <c r="I844" s="51"/>
      <c r="J844" s="50">
        <f t="shared" si="130"/>
        <v>0</v>
      </c>
      <c r="K844" s="52">
        <f t="shared" si="131"/>
        <v>0</v>
      </c>
    </row>
    <row r="845" spans="1:11" ht="16.5" customHeight="1" x14ac:dyDescent="0.3">
      <c r="A845" s="71">
        <v>8</v>
      </c>
      <c r="B845" s="73" t="s">
        <v>10</v>
      </c>
      <c r="C845" s="73" t="s">
        <v>375</v>
      </c>
      <c r="D845" s="73" t="s">
        <v>341</v>
      </c>
      <c r="E845" s="72">
        <v>1</v>
      </c>
      <c r="F845" s="72">
        <v>2</v>
      </c>
      <c r="G845" s="53"/>
      <c r="H845" s="50">
        <f t="shared" si="129"/>
        <v>0</v>
      </c>
      <c r="I845" s="51"/>
      <c r="J845" s="50">
        <f t="shared" si="130"/>
        <v>0</v>
      </c>
      <c r="K845" s="52">
        <f t="shared" si="131"/>
        <v>0</v>
      </c>
    </row>
    <row r="846" spans="1:11" ht="16.5" customHeight="1" x14ac:dyDescent="0.3">
      <c r="A846" s="71">
        <v>9</v>
      </c>
      <c r="B846" s="73" t="s">
        <v>10</v>
      </c>
      <c r="C846" s="73" t="s">
        <v>375</v>
      </c>
      <c r="D846" s="73" t="s">
        <v>376</v>
      </c>
      <c r="E846" s="72">
        <v>1</v>
      </c>
      <c r="F846" s="72">
        <v>2</v>
      </c>
      <c r="G846" s="53"/>
      <c r="H846" s="50">
        <f t="shared" si="129"/>
        <v>0</v>
      </c>
      <c r="I846" s="51"/>
      <c r="J846" s="50">
        <f t="shared" si="130"/>
        <v>0</v>
      </c>
      <c r="K846" s="52">
        <f t="shared" si="131"/>
        <v>0</v>
      </c>
    </row>
    <row r="847" spans="1:11" ht="16.5" customHeight="1" x14ac:dyDescent="0.3">
      <c r="A847" s="71">
        <v>10</v>
      </c>
      <c r="B847" s="73" t="s">
        <v>10</v>
      </c>
      <c r="C847" s="73" t="s">
        <v>375</v>
      </c>
      <c r="D847" s="73" t="s">
        <v>376</v>
      </c>
      <c r="E847" s="72">
        <v>1</v>
      </c>
      <c r="F847" s="72">
        <v>2</v>
      </c>
      <c r="G847" s="53"/>
      <c r="H847" s="50">
        <f t="shared" si="129"/>
        <v>0</v>
      </c>
      <c r="I847" s="51"/>
      <c r="J847" s="50">
        <f t="shared" si="130"/>
        <v>0</v>
      </c>
      <c r="K847" s="52">
        <f t="shared" si="131"/>
        <v>0</v>
      </c>
    </row>
    <row r="848" spans="1:11" ht="16.5" customHeight="1" x14ac:dyDescent="0.3">
      <c r="A848" s="71">
        <v>11</v>
      </c>
      <c r="B848" s="73" t="s">
        <v>10</v>
      </c>
      <c r="C848" s="73" t="s">
        <v>374</v>
      </c>
      <c r="D848" s="73" t="s">
        <v>343</v>
      </c>
      <c r="E848" s="72">
        <v>1</v>
      </c>
      <c r="F848" s="72">
        <v>2</v>
      </c>
      <c r="G848" s="53"/>
      <c r="H848" s="50">
        <f t="shared" si="129"/>
        <v>0</v>
      </c>
      <c r="I848" s="51"/>
      <c r="J848" s="50">
        <f t="shared" si="130"/>
        <v>0</v>
      </c>
      <c r="K848" s="52">
        <f t="shared" si="131"/>
        <v>0</v>
      </c>
    </row>
    <row r="849" spans="1:11" ht="16.5" customHeight="1" x14ac:dyDescent="0.3">
      <c r="A849" s="71">
        <v>12</v>
      </c>
      <c r="B849" s="73" t="s">
        <v>10</v>
      </c>
      <c r="C849" s="73" t="s">
        <v>375</v>
      </c>
      <c r="D849" s="73" t="s">
        <v>343</v>
      </c>
      <c r="E849" s="72">
        <v>1</v>
      </c>
      <c r="F849" s="72">
        <v>2</v>
      </c>
      <c r="G849" s="53"/>
      <c r="H849" s="50">
        <f t="shared" si="129"/>
        <v>0</v>
      </c>
      <c r="I849" s="51"/>
      <c r="J849" s="50">
        <f t="shared" si="130"/>
        <v>0</v>
      </c>
      <c r="K849" s="52">
        <f t="shared" si="131"/>
        <v>0</v>
      </c>
    </row>
    <row r="850" spans="1:11" ht="16.5" customHeight="1" thickBot="1" x14ac:dyDescent="0.35">
      <c r="A850" s="71">
        <v>13</v>
      </c>
      <c r="B850" s="73" t="s">
        <v>10</v>
      </c>
      <c r="C850" s="73" t="s">
        <v>374</v>
      </c>
      <c r="D850" s="73" t="s">
        <v>353</v>
      </c>
      <c r="E850" s="72">
        <v>1</v>
      </c>
      <c r="F850" s="72">
        <v>2</v>
      </c>
      <c r="G850" s="53"/>
      <c r="H850" s="50">
        <f t="shared" si="129"/>
        <v>0</v>
      </c>
      <c r="I850" s="51"/>
      <c r="J850" s="50">
        <f t="shared" si="130"/>
        <v>0</v>
      </c>
      <c r="K850" s="52">
        <f t="shared" si="131"/>
        <v>0</v>
      </c>
    </row>
    <row r="851" spans="1:11" ht="16.5" customHeight="1" thickBot="1" x14ac:dyDescent="0.35">
      <c r="A851" s="133" t="s">
        <v>29</v>
      </c>
      <c r="B851" s="134"/>
      <c r="C851" s="134"/>
      <c r="D851" s="134"/>
      <c r="E851" s="134"/>
      <c r="F851" s="134"/>
      <c r="G851" s="135"/>
      <c r="H851" s="47">
        <f>SUM(H838:H850)</f>
        <v>0</v>
      </c>
      <c r="I851" s="48" t="s">
        <v>30</v>
      </c>
      <c r="J851" s="47">
        <f>SUM(J838:J850)</f>
        <v>0</v>
      </c>
      <c r="K851" s="47">
        <f>SUM(K838:K850)</f>
        <v>0</v>
      </c>
    </row>
    <row r="852" spans="1:11" ht="16.5" customHeight="1" x14ac:dyDescent="0.3">
      <c r="A852" s="4"/>
    </row>
    <row r="853" spans="1:11" ht="16.5" customHeight="1" thickBot="1" x14ac:dyDescent="0.35">
      <c r="A853" s="45" t="s">
        <v>725</v>
      </c>
      <c r="B853" s="45"/>
      <c r="C853" s="45"/>
      <c r="D853" s="45"/>
      <c r="E853" s="45"/>
      <c r="F853" s="45"/>
      <c r="G853" s="45"/>
      <c r="H853" s="45"/>
      <c r="I853" s="45"/>
      <c r="J853" s="45"/>
      <c r="K853" s="45"/>
    </row>
    <row r="854" spans="1:11" ht="48" customHeight="1" thickBot="1" x14ac:dyDescent="0.35">
      <c r="A854" s="59" t="s">
        <v>0</v>
      </c>
      <c r="B854" s="59" t="s">
        <v>832</v>
      </c>
      <c r="C854" s="59" t="s">
        <v>855</v>
      </c>
      <c r="D854" s="59" t="s">
        <v>1</v>
      </c>
      <c r="E854" s="59" t="s">
        <v>896</v>
      </c>
      <c r="F854" s="59" t="s">
        <v>2</v>
      </c>
      <c r="G854" s="31" t="s">
        <v>856</v>
      </c>
      <c r="H854" s="31" t="s">
        <v>857</v>
      </c>
      <c r="I854" s="32" t="s">
        <v>858</v>
      </c>
      <c r="J854" s="31" t="s">
        <v>859</v>
      </c>
      <c r="K854" s="31" t="s">
        <v>860</v>
      </c>
    </row>
    <row r="855" spans="1:11" ht="16.5" customHeight="1" thickBot="1" x14ac:dyDescent="0.35">
      <c r="A855" s="60">
        <v>1</v>
      </c>
      <c r="B855" s="60">
        <v>2</v>
      </c>
      <c r="C855" s="60">
        <v>3</v>
      </c>
      <c r="D855" s="60">
        <v>4</v>
      </c>
      <c r="E855" s="60">
        <v>5</v>
      </c>
      <c r="F855" s="60">
        <v>6</v>
      </c>
      <c r="G855" s="33">
        <v>7</v>
      </c>
      <c r="H855" s="33">
        <v>8</v>
      </c>
      <c r="I855" s="33">
        <v>9</v>
      </c>
      <c r="J855" s="33">
        <v>10</v>
      </c>
      <c r="K855" s="33">
        <v>11</v>
      </c>
    </row>
    <row r="856" spans="1:11" ht="16.5" customHeight="1" thickBot="1" x14ac:dyDescent="0.35">
      <c r="A856" s="60" t="s">
        <v>5</v>
      </c>
      <c r="B856" s="60" t="s">
        <v>5</v>
      </c>
      <c r="C856" s="60" t="s">
        <v>5</v>
      </c>
      <c r="D856" s="60" t="s">
        <v>5</v>
      </c>
      <c r="E856" s="60" t="s">
        <v>5</v>
      </c>
      <c r="F856" s="60" t="s">
        <v>5</v>
      </c>
      <c r="G856" s="33" t="s">
        <v>5</v>
      </c>
      <c r="H856" s="33" t="s">
        <v>6</v>
      </c>
      <c r="I856" s="33" t="s">
        <v>5</v>
      </c>
      <c r="J856" s="33" t="s">
        <v>7</v>
      </c>
      <c r="K856" s="33" t="s">
        <v>8</v>
      </c>
    </row>
    <row r="857" spans="1:11" ht="16.5" customHeight="1" x14ac:dyDescent="0.3">
      <c r="A857" s="71">
        <v>1</v>
      </c>
      <c r="B857" s="73" t="s">
        <v>285</v>
      </c>
      <c r="C857" s="73" t="s">
        <v>9</v>
      </c>
      <c r="D857" s="73" t="s">
        <v>368</v>
      </c>
      <c r="E857" s="72">
        <v>1</v>
      </c>
      <c r="F857" s="72">
        <v>2</v>
      </c>
      <c r="G857" s="53"/>
      <c r="H857" s="50">
        <f t="shared" ref="H857:H864" si="132">E857*F857*G857</f>
        <v>0</v>
      </c>
      <c r="I857" s="51"/>
      <c r="J857" s="50">
        <f t="shared" ref="J857:J864" si="133">H857*I857</f>
        <v>0</v>
      </c>
      <c r="K857" s="52">
        <f t="shared" ref="K857:K864" si="134">H857+J857</f>
        <v>0</v>
      </c>
    </row>
    <row r="858" spans="1:11" ht="16.5" customHeight="1" x14ac:dyDescent="0.3">
      <c r="A858" s="71">
        <v>2</v>
      </c>
      <c r="B858" s="73" t="s">
        <v>10</v>
      </c>
      <c r="C858" s="73" t="s">
        <v>929</v>
      </c>
      <c r="D858" s="73" t="s">
        <v>352</v>
      </c>
      <c r="E858" s="72">
        <v>1</v>
      </c>
      <c r="F858" s="72">
        <v>2</v>
      </c>
      <c r="G858" s="53"/>
      <c r="H858" s="50">
        <f t="shared" si="132"/>
        <v>0</v>
      </c>
      <c r="I858" s="51"/>
      <c r="J858" s="50">
        <f t="shared" si="133"/>
        <v>0</v>
      </c>
      <c r="K858" s="52">
        <f t="shared" si="134"/>
        <v>0</v>
      </c>
    </row>
    <row r="859" spans="1:11" ht="16.5" customHeight="1" x14ac:dyDescent="0.3">
      <c r="A859" s="71">
        <v>3</v>
      </c>
      <c r="B859" s="73" t="s">
        <v>10</v>
      </c>
      <c r="C859" s="73" t="s">
        <v>929</v>
      </c>
      <c r="D859" s="73" t="s">
        <v>352</v>
      </c>
      <c r="E859" s="72">
        <v>1</v>
      </c>
      <c r="F859" s="72">
        <v>2</v>
      </c>
      <c r="G859" s="53"/>
      <c r="H859" s="50">
        <f t="shared" si="132"/>
        <v>0</v>
      </c>
      <c r="I859" s="51"/>
      <c r="J859" s="50">
        <f t="shared" si="133"/>
        <v>0</v>
      </c>
      <c r="K859" s="52">
        <f t="shared" si="134"/>
        <v>0</v>
      </c>
    </row>
    <row r="860" spans="1:11" ht="16.5" customHeight="1" x14ac:dyDescent="0.3">
      <c r="A860" s="71">
        <v>4</v>
      </c>
      <c r="B860" s="73" t="s">
        <v>10</v>
      </c>
      <c r="C860" s="73" t="s">
        <v>929</v>
      </c>
      <c r="D860" s="73" t="s">
        <v>344</v>
      </c>
      <c r="E860" s="72">
        <v>1</v>
      </c>
      <c r="F860" s="72">
        <v>2</v>
      </c>
      <c r="G860" s="53"/>
      <c r="H860" s="50">
        <f t="shared" si="132"/>
        <v>0</v>
      </c>
      <c r="I860" s="51"/>
      <c r="J860" s="50">
        <f t="shared" si="133"/>
        <v>0</v>
      </c>
      <c r="K860" s="52">
        <f t="shared" si="134"/>
        <v>0</v>
      </c>
    </row>
    <row r="861" spans="1:11" ht="16.5" customHeight="1" x14ac:dyDescent="0.3">
      <c r="A861" s="71">
        <v>5</v>
      </c>
      <c r="B861" s="73" t="s">
        <v>10</v>
      </c>
      <c r="C861" s="73" t="s">
        <v>929</v>
      </c>
      <c r="D861" s="73" t="s">
        <v>344</v>
      </c>
      <c r="E861" s="72">
        <v>1</v>
      </c>
      <c r="F861" s="72">
        <v>2</v>
      </c>
      <c r="G861" s="53"/>
      <c r="H861" s="50">
        <f t="shared" si="132"/>
        <v>0</v>
      </c>
      <c r="I861" s="51"/>
      <c r="J861" s="50">
        <f t="shared" si="133"/>
        <v>0</v>
      </c>
      <c r="K861" s="52">
        <f t="shared" si="134"/>
        <v>0</v>
      </c>
    </row>
    <row r="862" spans="1:11" ht="16.5" customHeight="1" x14ac:dyDescent="0.3">
      <c r="A862" s="71">
        <v>6</v>
      </c>
      <c r="B862" s="73" t="s">
        <v>10</v>
      </c>
      <c r="C862" s="73" t="s">
        <v>929</v>
      </c>
      <c r="D862" s="73" t="s">
        <v>344</v>
      </c>
      <c r="E862" s="72">
        <v>1</v>
      </c>
      <c r="F862" s="72">
        <v>2</v>
      </c>
      <c r="G862" s="53"/>
      <c r="H862" s="50">
        <f t="shared" si="132"/>
        <v>0</v>
      </c>
      <c r="I862" s="51"/>
      <c r="J862" s="50">
        <f t="shared" si="133"/>
        <v>0</v>
      </c>
      <c r="K862" s="52">
        <f t="shared" si="134"/>
        <v>0</v>
      </c>
    </row>
    <row r="863" spans="1:11" ht="16.5" customHeight="1" x14ac:dyDescent="0.3">
      <c r="A863" s="71">
        <v>7</v>
      </c>
      <c r="B863" s="73" t="s">
        <v>10</v>
      </c>
      <c r="C863" s="73" t="s">
        <v>929</v>
      </c>
      <c r="D863" s="73" t="s">
        <v>344</v>
      </c>
      <c r="E863" s="72">
        <v>1</v>
      </c>
      <c r="F863" s="72">
        <v>2</v>
      </c>
      <c r="G863" s="53"/>
      <c r="H863" s="50">
        <f t="shared" si="132"/>
        <v>0</v>
      </c>
      <c r="I863" s="51"/>
      <c r="J863" s="50">
        <f t="shared" si="133"/>
        <v>0</v>
      </c>
      <c r="K863" s="52">
        <f t="shared" si="134"/>
        <v>0</v>
      </c>
    </row>
    <row r="864" spans="1:11" ht="16.5" customHeight="1" thickBot="1" x14ac:dyDescent="0.35">
      <c r="A864" s="71">
        <v>8</v>
      </c>
      <c r="B864" s="73" t="s">
        <v>10</v>
      </c>
      <c r="C864" s="73" t="s">
        <v>929</v>
      </c>
      <c r="D864" s="73" t="s">
        <v>341</v>
      </c>
      <c r="E864" s="72">
        <v>1</v>
      </c>
      <c r="F864" s="72">
        <v>2</v>
      </c>
      <c r="G864" s="53"/>
      <c r="H864" s="50">
        <f t="shared" si="132"/>
        <v>0</v>
      </c>
      <c r="I864" s="51"/>
      <c r="J864" s="50">
        <f t="shared" si="133"/>
        <v>0</v>
      </c>
      <c r="K864" s="52">
        <f t="shared" si="134"/>
        <v>0</v>
      </c>
    </row>
    <row r="865" spans="1:11" ht="16.5" customHeight="1" thickBot="1" x14ac:dyDescent="0.35">
      <c r="A865" s="133" t="s">
        <v>29</v>
      </c>
      <c r="B865" s="134"/>
      <c r="C865" s="134"/>
      <c r="D865" s="134"/>
      <c r="E865" s="134"/>
      <c r="F865" s="134"/>
      <c r="G865" s="135"/>
      <c r="H865" s="47">
        <f>SUM(H857:H864)</f>
        <v>0</v>
      </c>
      <c r="I865" s="48" t="s">
        <v>30</v>
      </c>
      <c r="J865" s="47">
        <f>SUM(J857:J864)</f>
        <v>0</v>
      </c>
      <c r="K865" s="47">
        <f>SUM(K857:K864)</f>
        <v>0</v>
      </c>
    </row>
    <row r="866" spans="1:11" ht="16.5" customHeight="1" x14ac:dyDescent="0.3">
      <c r="A866" s="15"/>
    </row>
    <row r="867" spans="1:11" ht="16.5" customHeight="1" thickBot="1" x14ac:dyDescent="0.35">
      <c r="A867" s="45" t="s">
        <v>736</v>
      </c>
      <c r="B867" s="45"/>
      <c r="C867" s="45"/>
      <c r="D867" s="45"/>
      <c r="E867" s="45"/>
      <c r="F867" s="45"/>
      <c r="G867" s="45"/>
      <c r="H867" s="45"/>
      <c r="I867" s="45"/>
      <c r="J867" s="45"/>
      <c r="K867" s="45"/>
    </row>
    <row r="868" spans="1:11" ht="48" customHeight="1" thickBot="1" x14ac:dyDescent="0.35">
      <c r="A868" s="59" t="s">
        <v>0</v>
      </c>
      <c r="B868" s="59" t="s">
        <v>832</v>
      </c>
      <c r="C868" s="59" t="s">
        <v>855</v>
      </c>
      <c r="D868" s="59" t="s">
        <v>1</v>
      </c>
      <c r="E868" s="59" t="s">
        <v>896</v>
      </c>
      <c r="F868" s="59" t="s">
        <v>2</v>
      </c>
      <c r="G868" s="31" t="s">
        <v>856</v>
      </c>
      <c r="H868" s="31" t="s">
        <v>857</v>
      </c>
      <c r="I868" s="32" t="s">
        <v>858</v>
      </c>
      <c r="J868" s="31" t="s">
        <v>859</v>
      </c>
      <c r="K868" s="31" t="s">
        <v>860</v>
      </c>
    </row>
    <row r="869" spans="1:11" ht="16.5" customHeight="1" thickBot="1" x14ac:dyDescent="0.35">
      <c r="A869" s="60">
        <v>1</v>
      </c>
      <c r="B869" s="60">
        <v>2</v>
      </c>
      <c r="C869" s="60">
        <v>3</v>
      </c>
      <c r="D869" s="60">
        <v>4</v>
      </c>
      <c r="E869" s="60">
        <v>5</v>
      </c>
      <c r="F869" s="60">
        <v>6</v>
      </c>
      <c r="G869" s="33">
        <v>7</v>
      </c>
      <c r="H869" s="33">
        <v>8</v>
      </c>
      <c r="I869" s="33">
        <v>9</v>
      </c>
      <c r="J869" s="33">
        <v>10</v>
      </c>
      <c r="K869" s="33">
        <v>11</v>
      </c>
    </row>
    <row r="870" spans="1:11" ht="16.5" customHeight="1" thickBot="1" x14ac:dyDescent="0.35">
      <c r="A870" s="60" t="s">
        <v>5</v>
      </c>
      <c r="B870" s="60" t="s">
        <v>5</v>
      </c>
      <c r="C870" s="60" t="s">
        <v>5</v>
      </c>
      <c r="D870" s="60" t="s">
        <v>5</v>
      </c>
      <c r="E870" s="60" t="s">
        <v>5</v>
      </c>
      <c r="F870" s="60" t="s">
        <v>5</v>
      </c>
      <c r="G870" s="33" t="s">
        <v>5</v>
      </c>
      <c r="H870" s="33" t="s">
        <v>6</v>
      </c>
      <c r="I870" s="33" t="s">
        <v>5</v>
      </c>
      <c r="J870" s="33" t="s">
        <v>7</v>
      </c>
      <c r="K870" s="33" t="s">
        <v>8</v>
      </c>
    </row>
    <row r="871" spans="1:11" ht="16.5" customHeight="1" x14ac:dyDescent="0.3">
      <c r="A871" s="71">
        <v>1</v>
      </c>
      <c r="B871" s="73" t="s">
        <v>63</v>
      </c>
      <c r="C871" s="73" t="s">
        <v>9</v>
      </c>
      <c r="D871" s="73" t="s">
        <v>372</v>
      </c>
      <c r="E871" s="72">
        <v>1</v>
      </c>
      <c r="F871" s="72">
        <v>2</v>
      </c>
      <c r="G871" s="53"/>
      <c r="H871" s="50">
        <f t="shared" ref="H871:H888" si="135">E871*F871*G871</f>
        <v>0</v>
      </c>
      <c r="I871" s="51"/>
      <c r="J871" s="50">
        <f t="shared" ref="J871:J888" si="136">H871*I871</f>
        <v>0</v>
      </c>
      <c r="K871" s="52">
        <f t="shared" ref="K871:K888" si="137">H871+J871</f>
        <v>0</v>
      </c>
    </row>
    <row r="872" spans="1:11" ht="16.5" customHeight="1" x14ac:dyDescent="0.3">
      <c r="A872" s="71">
        <v>2</v>
      </c>
      <c r="B872" s="73" t="s">
        <v>385</v>
      </c>
      <c r="C872" s="73" t="s">
        <v>964</v>
      </c>
      <c r="D872" s="73" t="s">
        <v>333</v>
      </c>
      <c r="E872" s="72">
        <v>1</v>
      </c>
      <c r="F872" s="72">
        <v>2</v>
      </c>
      <c r="G872" s="53"/>
      <c r="H872" s="50">
        <f t="shared" si="135"/>
        <v>0</v>
      </c>
      <c r="I872" s="51"/>
      <c r="J872" s="50">
        <f t="shared" si="136"/>
        <v>0</v>
      </c>
      <c r="K872" s="52">
        <f t="shared" si="137"/>
        <v>0</v>
      </c>
    </row>
    <row r="873" spans="1:11" ht="16.5" customHeight="1" x14ac:dyDescent="0.3">
      <c r="A873" s="71">
        <v>3</v>
      </c>
      <c r="B873" s="73" t="s">
        <v>385</v>
      </c>
      <c r="C873" s="73" t="s">
        <v>964</v>
      </c>
      <c r="D873" s="73" t="s">
        <v>333</v>
      </c>
      <c r="E873" s="72">
        <v>1</v>
      </c>
      <c r="F873" s="72">
        <v>2</v>
      </c>
      <c r="G873" s="53"/>
      <c r="H873" s="50">
        <f t="shared" si="135"/>
        <v>0</v>
      </c>
      <c r="I873" s="51"/>
      <c r="J873" s="50">
        <f t="shared" si="136"/>
        <v>0</v>
      </c>
      <c r="K873" s="52">
        <f t="shared" si="137"/>
        <v>0</v>
      </c>
    </row>
    <row r="874" spans="1:11" ht="16.5" customHeight="1" x14ac:dyDescent="0.3">
      <c r="A874" s="71">
        <v>4</v>
      </c>
      <c r="B874" s="73" t="s">
        <v>385</v>
      </c>
      <c r="C874" s="73" t="s">
        <v>964</v>
      </c>
      <c r="D874" s="73" t="s">
        <v>333</v>
      </c>
      <c r="E874" s="72">
        <v>1</v>
      </c>
      <c r="F874" s="72">
        <v>2</v>
      </c>
      <c r="G874" s="53"/>
      <c r="H874" s="50">
        <f t="shared" si="135"/>
        <v>0</v>
      </c>
      <c r="I874" s="51"/>
      <c r="J874" s="50">
        <f t="shared" si="136"/>
        <v>0</v>
      </c>
      <c r="K874" s="52">
        <f t="shared" si="137"/>
        <v>0</v>
      </c>
    </row>
    <row r="875" spans="1:11" ht="16.5" customHeight="1" x14ac:dyDescent="0.3">
      <c r="A875" s="71">
        <v>5</v>
      </c>
      <c r="B875" s="73" t="s">
        <v>385</v>
      </c>
      <c r="C875" s="73" t="s">
        <v>964</v>
      </c>
      <c r="D875" s="73" t="s">
        <v>333</v>
      </c>
      <c r="E875" s="72">
        <v>1</v>
      </c>
      <c r="F875" s="72">
        <v>2</v>
      </c>
      <c r="G875" s="53"/>
      <c r="H875" s="50">
        <f t="shared" si="135"/>
        <v>0</v>
      </c>
      <c r="I875" s="51"/>
      <c r="J875" s="50">
        <f t="shared" si="136"/>
        <v>0</v>
      </c>
      <c r="K875" s="52">
        <f t="shared" si="137"/>
        <v>0</v>
      </c>
    </row>
    <row r="876" spans="1:11" ht="16.5" customHeight="1" x14ac:dyDescent="0.3">
      <c r="A876" s="71">
        <v>6</v>
      </c>
      <c r="B876" s="73" t="s">
        <v>385</v>
      </c>
      <c r="C876" s="73" t="s">
        <v>964</v>
      </c>
      <c r="D876" s="73" t="s">
        <v>333</v>
      </c>
      <c r="E876" s="72">
        <v>1</v>
      </c>
      <c r="F876" s="72">
        <v>2</v>
      </c>
      <c r="G876" s="53"/>
      <c r="H876" s="50">
        <f t="shared" si="135"/>
        <v>0</v>
      </c>
      <c r="I876" s="51"/>
      <c r="J876" s="50">
        <f t="shared" si="136"/>
        <v>0</v>
      </c>
      <c r="K876" s="52">
        <f t="shared" si="137"/>
        <v>0</v>
      </c>
    </row>
    <row r="877" spans="1:11" ht="16.5" customHeight="1" x14ac:dyDescent="0.3">
      <c r="A877" s="71">
        <v>7</v>
      </c>
      <c r="B877" s="73" t="s">
        <v>385</v>
      </c>
      <c r="C877" s="73" t="s">
        <v>964</v>
      </c>
      <c r="D877" s="73" t="s">
        <v>333</v>
      </c>
      <c r="E877" s="72">
        <v>1</v>
      </c>
      <c r="F877" s="72">
        <v>2</v>
      </c>
      <c r="G877" s="53"/>
      <c r="H877" s="50">
        <f t="shared" si="135"/>
        <v>0</v>
      </c>
      <c r="I877" s="51"/>
      <c r="J877" s="50">
        <f t="shared" si="136"/>
        <v>0</v>
      </c>
      <c r="K877" s="52">
        <f t="shared" si="137"/>
        <v>0</v>
      </c>
    </row>
    <row r="878" spans="1:11" ht="16.5" customHeight="1" x14ac:dyDescent="0.3">
      <c r="A878" s="71">
        <v>8</v>
      </c>
      <c r="B878" s="73" t="s">
        <v>385</v>
      </c>
      <c r="C878" s="73" t="s">
        <v>964</v>
      </c>
      <c r="D878" s="73" t="s">
        <v>333</v>
      </c>
      <c r="E878" s="72">
        <v>1</v>
      </c>
      <c r="F878" s="72">
        <v>2</v>
      </c>
      <c r="G878" s="53"/>
      <c r="H878" s="50">
        <f t="shared" si="135"/>
        <v>0</v>
      </c>
      <c r="I878" s="51"/>
      <c r="J878" s="50">
        <f t="shared" si="136"/>
        <v>0</v>
      </c>
      <c r="K878" s="52">
        <f t="shared" si="137"/>
        <v>0</v>
      </c>
    </row>
    <row r="879" spans="1:11" ht="16.5" customHeight="1" x14ac:dyDescent="0.3">
      <c r="A879" s="71">
        <v>9</v>
      </c>
      <c r="B879" s="73" t="s">
        <v>385</v>
      </c>
      <c r="C879" s="73" t="s">
        <v>964</v>
      </c>
      <c r="D879" s="73" t="s">
        <v>333</v>
      </c>
      <c r="E879" s="72">
        <v>1</v>
      </c>
      <c r="F879" s="72">
        <v>2</v>
      </c>
      <c r="G879" s="53"/>
      <c r="H879" s="50">
        <f t="shared" si="135"/>
        <v>0</v>
      </c>
      <c r="I879" s="51"/>
      <c r="J879" s="50">
        <f t="shared" si="136"/>
        <v>0</v>
      </c>
      <c r="K879" s="52">
        <f t="shared" si="137"/>
        <v>0</v>
      </c>
    </row>
    <row r="880" spans="1:11" ht="16.5" customHeight="1" x14ac:dyDescent="0.3">
      <c r="A880" s="71">
        <v>10</v>
      </c>
      <c r="B880" s="73" t="s">
        <v>385</v>
      </c>
      <c r="C880" s="73" t="s">
        <v>964</v>
      </c>
      <c r="D880" s="73" t="s">
        <v>333</v>
      </c>
      <c r="E880" s="72">
        <v>1</v>
      </c>
      <c r="F880" s="72">
        <v>2</v>
      </c>
      <c r="G880" s="53"/>
      <c r="H880" s="50">
        <f t="shared" si="135"/>
        <v>0</v>
      </c>
      <c r="I880" s="51"/>
      <c r="J880" s="50">
        <f t="shared" si="136"/>
        <v>0</v>
      </c>
      <c r="K880" s="52">
        <f t="shared" si="137"/>
        <v>0</v>
      </c>
    </row>
    <row r="881" spans="1:11" ht="16.5" customHeight="1" x14ac:dyDescent="0.3">
      <c r="A881" s="71">
        <v>11</v>
      </c>
      <c r="B881" s="73" t="s">
        <v>385</v>
      </c>
      <c r="C881" s="73" t="s">
        <v>964</v>
      </c>
      <c r="D881" s="73" t="s">
        <v>333</v>
      </c>
      <c r="E881" s="72">
        <v>1</v>
      </c>
      <c r="F881" s="72">
        <v>2</v>
      </c>
      <c r="G881" s="53"/>
      <c r="H881" s="50">
        <f t="shared" si="135"/>
        <v>0</v>
      </c>
      <c r="I881" s="51"/>
      <c r="J881" s="50">
        <f t="shared" si="136"/>
        <v>0</v>
      </c>
      <c r="K881" s="52">
        <f t="shared" si="137"/>
        <v>0</v>
      </c>
    </row>
    <row r="882" spans="1:11" ht="16.5" customHeight="1" x14ac:dyDescent="0.3">
      <c r="A882" s="71">
        <v>12</v>
      </c>
      <c r="B882" s="73" t="s">
        <v>385</v>
      </c>
      <c r="C882" s="73" t="s">
        <v>964</v>
      </c>
      <c r="D882" s="73" t="s">
        <v>333</v>
      </c>
      <c r="E882" s="72">
        <v>1</v>
      </c>
      <c r="F882" s="72">
        <v>2</v>
      </c>
      <c r="G882" s="53"/>
      <c r="H882" s="50">
        <f t="shared" si="135"/>
        <v>0</v>
      </c>
      <c r="I882" s="51"/>
      <c r="J882" s="50">
        <f t="shared" si="136"/>
        <v>0</v>
      </c>
      <c r="K882" s="52">
        <f t="shared" si="137"/>
        <v>0</v>
      </c>
    </row>
    <row r="883" spans="1:11" ht="16.5" customHeight="1" x14ac:dyDescent="0.3">
      <c r="A883" s="71">
        <v>13</v>
      </c>
      <c r="B883" s="73" t="s">
        <v>385</v>
      </c>
      <c r="C883" s="73" t="s">
        <v>964</v>
      </c>
      <c r="D883" s="73" t="s">
        <v>333</v>
      </c>
      <c r="E883" s="72">
        <v>1</v>
      </c>
      <c r="F883" s="72">
        <v>2</v>
      </c>
      <c r="G883" s="53"/>
      <c r="H883" s="50">
        <f t="shared" si="135"/>
        <v>0</v>
      </c>
      <c r="I883" s="51"/>
      <c r="J883" s="50">
        <f t="shared" si="136"/>
        <v>0</v>
      </c>
      <c r="K883" s="52">
        <f t="shared" si="137"/>
        <v>0</v>
      </c>
    </row>
    <row r="884" spans="1:11" ht="16.5" customHeight="1" x14ac:dyDescent="0.3">
      <c r="A884" s="71">
        <v>14</v>
      </c>
      <c r="B884" s="73" t="s">
        <v>385</v>
      </c>
      <c r="C884" s="73" t="s">
        <v>964</v>
      </c>
      <c r="D884" s="73" t="s">
        <v>333</v>
      </c>
      <c r="E884" s="72">
        <v>1</v>
      </c>
      <c r="F884" s="72">
        <v>2</v>
      </c>
      <c r="G884" s="53"/>
      <c r="H884" s="50">
        <f t="shared" si="135"/>
        <v>0</v>
      </c>
      <c r="I884" s="51"/>
      <c r="J884" s="50">
        <f t="shared" si="136"/>
        <v>0</v>
      </c>
      <c r="K884" s="52">
        <f t="shared" si="137"/>
        <v>0</v>
      </c>
    </row>
    <row r="885" spans="1:11" ht="16.5" customHeight="1" x14ac:dyDescent="0.3">
      <c r="A885" s="71">
        <v>15</v>
      </c>
      <c r="B885" s="73" t="s">
        <v>385</v>
      </c>
      <c r="C885" s="73" t="s">
        <v>964</v>
      </c>
      <c r="D885" s="73" t="s">
        <v>333</v>
      </c>
      <c r="E885" s="72">
        <v>1</v>
      </c>
      <c r="F885" s="72">
        <v>2</v>
      </c>
      <c r="G885" s="53"/>
      <c r="H885" s="50">
        <f t="shared" si="135"/>
        <v>0</v>
      </c>
      <c r="I885" s="51"/>
      <c r="J885" s="50">
        <f t="shared" si="136"/>
        <v>0</v>
      </c>
      <c r="K885" s="52">
        <f t="shared" si="137"/>
        <v>0</v>
      </c>
    </row>
    <row r="886" spans="1:11" ht="16.5" customHeight="1" x14ac:dyDescent="0.3">
      <c r="A886" s="71">
        <v>16</v>
      </c>
      <c r="B886" s="73" t="s">
        <v>385</v>
      </c>
      <c r="C886" s="73" t="s">
        <v>964</v>
      </c>
      <c r="D886" s="73" t="s">
        <v>386</v>
      </c>
      <c r="E886" s="72">
        <v>1</v>
      </c>
      <c r="F886" s="72">
        <v>2</v>
      </c>
      <c r="G886" s="53"/>
      <c r="H886" s="50">
        <f t="shared" si="135"/>
        <v>0</v>
      </c>
      <c r="I886" s="51"/>
      <c r="J886" s="50">
        <f t="shared" si="136"/>
        <v>0</v>
      </c>
      <c r="K886" s="52">
        <f t="shared" si="137"/>
        <v>0</v>
      </c>
    </row>
    <row r="887" spans="1:11" ht="16.5" customHeight="1" x14ac:dyDescent="0.3">
      <c r="A887" s="71">
        <v>17</v>
      </c>
      <c r="B887" s="73" t="s">
        <v>385</v>
      </c>
      <c r="C887" s="73" t="s">
        <v>964</v>
      </c>
      <c r="D887" s="73" t="s">
        <v>333</v>
      </c>
      <c r="E887" s="72">
        <v>1</v>
      </c>
      <c r="F887" s="72">
        <v>2</v>
      </c>
      <c r="G887" s="53"/>
      <c r="H887" s="50">
        <f t="shared" si="135"/>
        <v>0</v>
      </c>
      <c r="I887" s="51"/>
      <c r="J887" s="50">
        <f t="shared" si="136"/>
        <v>0</v>
      </c>
      <c r="K887" s="52">
        <f t="shared" si="137"/>
        <v>0</v>
      </c>
    </row>
    <row r="888" spans="1:11" ht="16.5" customHeight="1" thickBot="1" x14ac:dyDescent="0.35">
      <c r="A888" s="71">
        <v>18</v>
      </c>
      <c r="B888" s="73" t="s">
        <v>385</v>
      </c>
      <c r="C888" s="73" t="s">
        <v>964</v>
      </c>
      <c r="D888" s="73" t="s">
        <v>333</v>
      </c>
      <c r="E888" s="72">
        <v>1</v>
      </c>
      <c r="F888" s="72">
        <v>2</v>
      </c>
      <c r="G888" s="53"/>
      <c r="H888" s="50">
        <f t="shared" si="135"/>
        <v>0</v>
      </c>
      <c r="I888" s="51"/>
      <c r="J888" s="50">
        <f t="shared" si="136"/>
        <v>0</v>
      </c>
      <c r="K888" s="52">
        <f t="shared" si="137"/>
        <v>0</v>
      </c>
    </row>
    <row r="889" spans="1:11" ht="16.5" customHeight="1" thickBot="1" x14ac:dyDescent="0.35">
      <c r="A889" s="133" t="s">
        <v>29</v>
      </c>
      <c r="B889" s="134"/>
      <c r="C889" s="134"/>
      <c r="D889" s="134"/>
      <c r="E889" s="134"/>
      <c r="F889" s="134"/>
      <c r="G889" s="135"/>
      <c r="H889" s="47">
        <f>SUM(H871:H888)</f>
        <v>0</v>
      </c>
      <c r="I889" s="48" t="s">
        <v>30</v>
      </c>
      <c r="J889" s="47">
        <f>SUM(J871:J888)</f>
        <v>0</v>
      </c>
      <c r="K889" s="47">
        <f>SUM(K871:K888)</f>
        <v>0</v>
      </c>
    </row>
    <row r="890" spans="1:11" ht="16.5" customHeight="1" x14ac:dyDescent="0.3">
      <c r="A890" s="15"/>
    </row>
    <row r="891" spans="1:11" ht="16.5" customHeight="1" thickBot="1" x14ac:dyDescent="0.35">
      <c r="A891" s="45" t="s">
        <v>737</v>
      </c>
      <c r="B891" s="45"/>
      <c r="C891" s="45"/>
      <c r="D891" s="45"/>
      <c r="E891" s="45"/>
      <c r="F891" s="45"/>
      <c r="G891" s="45"/>
      <c r="H891" s="45"/>
      <c r="I891" s="45"/>
      <c r="J891" s="45"/>
      <c r="K891" s="45"/>
    </row>
    <row r="892" spans="1:11" ht="48" customHeight="1" thickBot="1" x14ac:dyDescent="0.35">
      <c r="A892" s="59" t="s">
        <v>0</v>
      </c>
      <c r="B892" s="59" t="s">
        <v>832</v>
      </c>
      <c r="C892" s="59" t="s">
        <v>855</v>
      </c>
      <c r="D892" s="59" t="s">
        <v>1</v>
      </c>
      <c r="E892" s="59" t="s">
        <v>896</v>
      </c>
      <c r="F892" s="59" t="s">
        <v>2</v>
      </c>
      <c r="G892" s="31" t="s">
        <v>856</v>
      </c>
      <c r="H892" s="31" t="s">
        <v>857</v>
      </c>
      <c r="I892" s="32" t="s">
        <v>858</v>
      </c>
      <c r="J892" s="31" t="s">
        <v>859</v>
      </c>
      <c r="K892" s="31" t="s">
        <v>860</v>
      </c>
    </row>
    <row r="893" spans="1:11" ht="16.5" customHeight="1" thickBot="1" x14ac:dyDescent="0.35">
      <c r="A893" s="60">
        <v>1</v>
      </c>
      <c r="B893" s="60">
        <v>2</v>
      </c>
      <c r="C893" s="60">
        <v>3</v>
      </c>
      <c r="D893" s="60">
        <v>4</v>
      </c>
      <c r="E893" s="60">
        <v>5</v>
      </c>
      <c r="F893" s="60">
        <v>6</v>
      </c>
      <c r="G893" s="33">
        <v>7</v>
      </c>
      <c r="H893" s="33">
        <v>8</v>
      </c>
      <c r="I893" s="33">
        <v>9</v>
      </c>
      <c r="J893" s="33">
        <v>10</v>
      </c>
      <c r="K893" s="33">
        <v>11</v>
      </c>
    </row>
    <row r="894" spans="1:11" ht="16.5" customHeight="1" thickBot="1" x14ac:dyDescent="0.35">
      <c r="A894" s="60" t="s">
        <v>5</v>
      </c>
      <c r="B894" s="60" t="s">
        <v>5</v>
      </c>
      <c r="C894" s="60" t="s">
        <v>5</v>
      </c>
      <c r="D894" s="60" t="s">
        <v>5</v>
      </c>
      <c r="E894" s="60" t="s">
        <v>5</v>
      </c>
      <c r="F894" s="60" t="s">
        <v>5</v>
      </c>
      <c r="G894" s="33" t="s">
        <v>5</v>
      </c>
      <c r="H894" s="33" t="s">
        <v>6</v>
      </c>
      <c r="I894" s="33" t="s">
        <v>5</v>
      </c>
      <c r="J894" s="33" t="s">
        <v>7</v>
      </c>
      <c r="K894" s="33" t="s">
        <v>8</v>
      </c>
    </row>
    <row r="895" spans="1:11" ht="16.5" customHeight="1" x14ac:dyDescent="0.3">
      <c r="A895" s="71">
        <v>1</v>
      </c>
      <c r="B895" s="73" t="s">
        <v>346</v>
      </c>
      <c r="C895" s="73" t="s">
        <v>991</v>
      </c>
      <c r="D895" s="73" t="s">
        <v>965</v>
      </c>
      <c r="E895" s="72">
        <v>1</v>
      </c>
      <c r="F895" s="72">
        <v>2</v>
      </c>
      <c r="G895" s="53"/>
      <c r="H895" s="50">
        <f t="shared" ref="H895:H907" si="138">E895*F895*G895</f>
        <v>0</v>
      </c>
      <c r="I895" s="51"/>
      <c r="J895" s="50">
        <f t="shared" ref="J895:J907" si="139">H895*I895</f>
        <v>0</v>
      </c>
      <c r="K895" s="52">
        <f t="shared" ref="K895:K907" si="140">H895+J895</f>
        <v>0</v>
      </c>
    </row>
    <row r="896" spans="1:11" ht="16.5" customHeight="1" x14ac:dyDescent="0.3">
      <c r="A896" s="71">
        <v>3</v>
      </c>
      <c r="B896" s="72" t="s">
        <v>10</v>
      </c>
      <c r="C896" s="73" t="s">
        <v>966</v>
      </c>
      <c r="D896" s="73" t="s">
        <v>377</v>
      </c>
      <c r="E896" s="72">
        <v>1</v>
      </c>
      <c r="F896" s="72">
        <v>2</v>
      </c>
      <c r="G896" s="53"/>
      <c r="H896" s="50">
        <f t="shared" si="138"/>
        <v>0</v>
      </c>
      <c r="I896" s="51"/>
      <c r="J896" s="50">
        <f t="shared" si="139"/>
        <v>0</v>
      </c>
      <c r="K896" s="52">
        <f t="shared" si="140"/>
        <v>0</v>
      </c>
    </row>
    <row r="897" spans="1:11" ht="16.5" customHeight="1" x14ac:dyDescent="0.3">
      <c r="A897" s="71">
        <v>4</v>
      </c>
      <c r="B897" s="72" t="s">
        <v>10</v>
      </c>
      <c r="C897" s="73" t="s">
        <v>967</v>
      </c>
      <c r="D897" s="73" t="s">
        <v>377</v>
      </c>
      <c r="E897" s="72">
        <v>1</v>
      </c>
      <c r="F897" s="72">
        <v>2</v>
      </c>
      <c r="G897" s="53"/>
      <c r="H897" s="50">
        <f t="shared" si="138"/>
        <v>0</v>
      </c>
      <c r="I897" s="51"/>
      <c r="J897" s="50">
        <f t="shared" si="139"/>
        <v>0</v>
      </c>
      <c r="K897" s="52">
        <f t="shared" si="140"/>
        <v>0</v>
      </c>
    </row>
    <row r="898" spans="1:11" ht="16.5" customHeight="1" x14ac:dyDescent="0.3">
      <c r="A898" s="71">
        <v>5</v>
      </c>
      <c r="B898" s="72" t="s">
        <v>10</v>
      </c>
      <c r="C898" s="73" t="s">
        <v>968</v>
      </c>
      <c r="D898" s="73" t="s">
        <v>231</v>
      </c>
      <c r="E898" s="72">
        <v>1</v>
      </c>
      <c r="F898" s="72">
        <v>2</v>
      </c>
      <c r="G898" s="53"/>
      <c r="H898" s="50">
        <f t="shared" si="138"/>
        <v>0</v>
      </c>
      <c r="I898" s="51"/>
      <c r="J898" s="50">
        <f t="shared" si="139"/>
        <v>0</v>
      </c>
      <c r="K898" s="52">
        <f t="shared" si="140"/>
        <v>0</v>
      </c>
    </row>
    <row r="899" spans="1:11" ht="16.5" customHeight="1" x14ac:dyDescent="0.3">
      <c r="A899" s="71">
        <v>6</v>
      </c>
      <c r="B899" s="72" t="s">
        <v>10</v>
      </c>
      <c r="C899" s="73" t="s">
        <v>969</v>
      </c>
      <c r="D899" s="73" t="s">
        <v>231</v>
      </c>
      <c r="E899" s="72">
        <v>1</v>
      </c>
      <c r="F899" s="72">
        <v>2</v>
      </c>
      <c r="G899" s="53"/>
      <c r="H899" s="50">
        <f t="shared" si="138"/>
        <v>0</v>
      </c>
      <c r="I899" s="51"/>
      <c r="J899" s="50">
        <f t="shared" si="139"/>
        <v>0</v>
      </c>
      <c r="K899" s="52">
        <f t="shared" si="140"/>
        <v>0</v>
      </c>
    </row>
    <row r="900" spans="1:11" ht="16.5" customHeight="1" x14ac:dyDescent="0.3">
      <c r="A900" s="71">
        <v>7</v>
      </c>
      <c r="B900" s="72" t="s">
        <v>10</v>
      </c>
      <c r="C900" s="73" t="s">
        <v>970</v>
      </c>
      <c r="D900" s="73" t="s">
        <v>231</v>
      </c>
      <c r="E900" s="72">
        <v>1</v>
      </c>
      <c r="F900" s="72">
        <v>2</v>
      </c>
      <c r="G900" s="53"/>
      <c r="H900" s="50">
        <f t="shared" si="138"/>
        <v>0</v>
      </c>
      <c r="I900" s="51"/>
      <c r="J900" s="50">
        <f t="shared" si="139"/>
        <v>0</v>
      </c>
      <c r="K900" s="52">
        <f t="shared" si="140"/>
        <v>0</v>
      </c>
    </row>
    <row r="901" spans="1:11" ht="16.5" customHeight="1" x14ac:dyDescent="0.3">
      <c r="A901" s="71">
        <v>8</v>
      </c>
      <c r="B901" s="72" t="s">
        <v>10</v>
      </c>
      <c r="C901" s="73" t="s">
        <v>971</v>
      </c>
      <c r="D901" s="73" t="s">
        <v>378</v>
      </c>
      <c r="E901" s="72">
        <v>1</v>
      </c>
      <c r="F901" s="72">
        <v>2</v>
      </c>
      <c r="G901" s="53"/>
      <c r="H901" s="50">
        <f t="shared" si="138"/>
        <v>0</v>
      </c>
      <c r="I901" s="51"/>
      <c r="J901" s="50">
        <f t="shared" si="139"/>
        <v>0</v>
      </c>
      <c r="K901" s="52">
        <f t="shared" si="140"/>
        <v>0</v>
      </c>
    </row>
    <row r="902" spans="1:11" ht="16.5" customHeight="1" x14ac:dyDescent="0.3">
      <c r="A902" s="71">
        <v>9</v>
      </c>
      <c r="B902" s="72" t="s">
        <v>10</v>
      </c>
      <c r="C902" s="73" t="s">
        <v>972</v>
      </c>
      <c r="D902" s="73" t="s">
        <v>378</v>
      </c>
      <c r="E902" s="72">
        <v>1</v>
      </c>
      <c r="F902" s="72">
        <v>2</v>
      </c>
      <c r="G902" s="53"/>
      <c r="H902" s="50">
        <f t="shared" si="138"/>
        <v>0</v>
      </c>
      <c r="I902" s="51"/>
      <c r="J902" s="50">
        <f t="shared" si="139"/>
        <v>0</v>
      </c>
      <c r="K902" s="52">
        <f t="shared" si="140"/>
        <v>0</v>
      </c>
    </row>
    <row r="903" spans="1:11" ht="16.5" customHeight="1" x14ac:dyDescent="0.3">
      <c r="A903" s="71">
        <v>10</v>
      </c>
      <c r="B903" s="72" t="s">
        <v>10</v>
      </c>
      <c r="C903" s="73" t="s">
        <v>973</v>
      </c>
      <c r="D903" s="73" t="s">
        <v>379</v>
      </c>
      <c r="E903" s="72">
        <v>1</v>
      </c>
      <c r="F903" s="72">
        <v>2</v>
      </c>
      <c r="G903" s="53"/>
      <c r="H903" s="50">
        <f t="shared" si="138"/>
        <v>0</v>
      </c>
      <c r="I903" s="51"/>
      <c r="J903" s="50">
        <f t="shared" si="139"/>
        <v>0</v>
      </c>
      <c r="K903" s="52">
        <f t="shared" si="140"/>
        <v>0</v>
      </c>
    </row>
    <row r="904" spans="1:11" ht="16.5" customHeight="1" x14ac:dyDescent="0.3">
      <c r="A904" s="71">
        <v>11</v>
      </c>
      <c r="B904" s="72" t="s">
        <v>10</v>
      </c>
      <c r="C904" s="73" t="s">
        <v>974</v>
      </c>
      <c r="D904" s="73" t="s">
        <v>380</v>
      </c>
      <c r="E904" s="72">
        <v>1</v>
      </c>
      <c r="F904" s="72">
        <v>2</v>
      </c>
      <c r="G904" s="53"/>
      <c r="H904" s="50">
        <f t="shared" si="138"/>
        <v>0</v>
      </c>
      <c r="I904" s="51"/>
      <c r="J904" s="50">
        <f t="shared" si="139"/>
        <v>0</v>
      </c>
      <c r="K904" s="52">
        <f t="shared" si="140"/>
        <v>0</v>
      </c>
    </row>
    <row r="905" spans="1:11" ht="16.5" customHeight="1" x14ac:dyDescent="0.3">
      <c r="A905" s="71">
        <v>12</v>
      </c>
      <c r="B905" s="72" t="s">
        <v>10</v>
      </c>
      <c r="C905" s="73" t="s">
        <v>975</v>
      </c>
      <c r="D905" s="73" t="s">
        <v>341</v>
      </c>
      <c r="E905" s="72">
        <v>1</v>
      </c>
      <c r="F905" s="72">
        <v>2</v>
      </c>
      <c r="G905" s="53"/>
      <c r="H905" s="50">
        <f t="shared" si="138"/>
        <v>0</v>
      </c>
      <c r="I905" s="51"/>
      <c r="J905" s="50">
        <f t="shared" si="139"/>
        <v>0</v>
      </c>
      <c r="K905" s="52">
        <f t="shared" si="140"/>
        <v>0</v>
      </c>
    </row>
    <row r="906" spans="1:11" ht="16.5" customHeight="1" x14ac:dyDescent="0.3">
      <c r="A906" s="71">
        <v>13</v>
      </c>
      <c r="B906" s="72" t="s">
        <v>10</v>
      </c>
      <c r="C906" s="73" t="s">
        <v>976</v>
      </c>
      <c r="D906" s="73" t="s">
        <v>341</v>
      </c>
      <c r="E906" s="72">
        <v>1</v>
      </c>
      <c r="F906" s="72">
        <v>2</v>
      </c>
      <c r="G906" s="53"/>
      <c r="H906" s="50">
        <f t="shared" si="138"/>
        <v>0</v>
      </c>
      <c r="I906" s="51"/>
      <c r="J906" s="50">
        <f t="shared" si="139"/>
        <v>0</v>
      </c>
      <c r="K906" s="52">
        <f t="shared" si="140"/>
        <v>0</v>
      </c>
    </row>
    <row r="907" spans="1:11" ht="16.5" customHeight="1" thickBot="1" x14ac:dyDescent="0.35">
      <c r="A907" s="71">
        <v>14</v>
      </c>
      <c r="B907" s="72" t="s">
        <v>10</v>
      </c>
      <c r="C907" s="73" t="s">
        <v>977</v>
      </c>
      <c r="D907" s="73" t="s">
        <v>381</v>
      </c>
      <c r="E907" s="72">
        <v>1</v>
      </c>
      <c r="F907" s="72">
        <v>2</v>
      </c>
      <c r="G907" s="53"/>
      <c r="H907" s="50">
        <f t="shared" si="138"/>
        <v>0</v>
      </c>
      <c r="I907" s="51"/>
      <c r="J907" s="50">
        <f t="shared" si="139"/>
        <v>0</v>
      </c>
      <c r="K907" s="52">
        <f t="shared" si="140"/>
        <v>0</v>
      </c>
    </row>
    <row r="908" spans="1:11" ht="16.5" customHeight="1" thickBot="1" x14ac:dyDescent="0.35">
      <c r="A908" s="133" t="s">
        <v>29</v>
      </c>
      <c r="B908" s="134"/>
      <c r="C908" s="134"/>
      <c r="D908" s="134"/>
      <c r="E908" s="134"/>
      <c r="F908" s="134"/>
      <c r="G908" s="135"/>
      <c r="H908" s="47">
        <f>SUM(H895:H907)</f>
        <v>0</v>
      </c>
      <c r="I908" s="48" t="s">
        <v>30</v>
      </c>
      <c r="J908" s="47">
        <f>SUM(J895:J907)</f>
        <v>0</v>
      </c>
      <c r="K908" s="47">
        <f>SUM(K895:K907)</f>
        <v>0</v>
      </c>
    </row>
    <row r="909" spans="1:11" ht="16.5" customHeight="1" x14ac:dyDescent="0.3">
      <c r="A909" s="23"/>
    </row>
    <row r="910" spans="1:11" ht="16.5" customHeight="1" thickBot="1" x14ac:dyDescent="0.35">
      <c r="A910" s="45" t="s">
        <v>738</v>
      </c>
      <c r="B910" s="45"/>
      <c r="C910" s="45"/>
      <c r="D910" s="45"/>
      <c r="E910" s="45"/>
      <c r="F910" s="45"/>
      <c r="G910" s="45"/>
      <c r="H910" s="45"/>
      <c r="I910" s="45"/>
      <c r="J910" s="45"/>
      <c r="K910" s="45"/>
    </row>
    <row r="911" spans="1:11" ht="48" customHeight="1" thickBot="1" x14ac:dyDescent="0.35">
      <c r="A911" s="59" t="s">
        <v>0</v>
      </c>
      <c r="B911" s="59" t="s">
        <v>832</v>
      </c>
      <c r="C911" s="59" t="s">
        <v>855</v>
      </c>
      <c r="D911" s="59" t="s">
        <v>1</v>
      </c>
      <c r="E911" s="59" t="s">
        <v>896</v>
      </c>
      <c r="F911" s="59" t="s">
        <v>2</v>
      </c>
      <c r="G911" s="31" t="s">
        <v>856</v>
      </c>
      <c r="H911" s="31" t="s">
        <v>857</v>
      </c>
      <c r="I911" s="32" t="s">
        <v>858</v>
      </c>
      <c r="J911" s="31" t="s">
        <v>859</v>
      </c>
      <c r="K911" s="31" t="s">
        <v>860</v>
      </c>
    </row>
    <row r="912" spans="1:11" ht="16.5" customHeight="1" thickBot="1" x14ac:dyDescent="0.35">
      <c r="A912" s="60">
        <v>1</v>
      </c>
      <c r="B912" s="60">
        <v>2</v>
      </c>
      <c r="C912" s="60">
        <v>3</v>
      </c>
      <c r="D912" s="60">
        <v>4</v>
      </c>
      <c r="E912" s="60">
        <v>5</v>
      </c>
      <c r="F912" s="60">
        <v>6</v>
      </c>
      <c r="G912" s="33">
        <v>7</v>
      </c>
      <c r="H912" s="33">
        <v>8</v>
      </c>
      <c r="I912" s="33">
        <v>9</v>
      </c>
      <c r="J912" s="33">
        <v>10</v>
      </c>
      <c r="K912" s="33">
        <v>11</v>
      </c>
    </row>
    <row r="913" spans="1:11" ht="16.5" customHeight="1" thickBot="1" x14ac:dyDescent="0.35">
      <c r="A913" s="60" t="s">
        <v>5</v>
      </c>
      <c r="B913" s="60" t="s">
        <v>5</v>
      </c>
      <c r="C913" s="60" t="s">
        <v>5</v>
      </c>
      <c r="D913" s="60" t="s">
        <v>5</v>
      </c>
      <c r="E913" s="60" t="s">
        <v>5</v>
      </c>
      <c r="F913" s="60" t="s">
        <v>5</v>
      </c>
      <c r="G913" s="33" t="s">
        <v>5</v>
      </c>
      <c r="H913" s="33" t="s">
        <v>6</v>
      </c>
      <c r="I913" s="33" t="s">
        <v>5</v>
      </c>
      <c r="J913" s="33" t="s">
        <v>7</v>
      </c>
      <c r="K913" s="33" t="s">
        <v>8</v>
      </c>
    </row>
    <row r="914" spans="1:11" ht="16.5" customHeight="1" x14ac:dyDescent="0.3">
      <c r="A914" s="71">
        <v>1</v>
      </c>
      <c r="B914" s="73" t="s">
        <v>346</v>
      </c>
      <c r="C914" s="73" t="s">
        <v>991</v>
      </c>
      <c r="D914" s="73" t="s">
        <v>382</v>
      </c>
      <c r="E914" s="72">
        <v>1</v>
      </c>
      <c r="F914" s="72">
        <v>2</v>
      </c>
      <c r="G914" s="53"/>
      <c r="H914" s="50">
        <f t="shared" ref="H914:H925" si="141">E914*F914*G914</f>
        <v>0</v>
      </c>
      <c r="I914" s="51"/>
      <c r="J914" s="50">
        <f t="shared" ref="J914:J925" si="142">H914*I914</f>
        <v>0</v>
      </c>
      <c r="K914" s="52">
        <f t="shared" ref="K914:K925" si="143">H914+J914</f>
        <v>0</v>
      </c>
    </row>
    <row r="915" spans="1:11" ht="16.5" customHeight="1" x14ac:dyDescent="0.3">
      <c r="A915" s="71">
        <v>2</v>
      </c>
      <c r="B915" s="72" t="s">
        <v>10</v>
      </c>
      <c r="C915" s="73" t="s">
        <v>978</v>
      </c>
      <c r="D915" s="73" t="s">
        <v>379</v>
      </c>
      <c r="E915" s="72">
        <v>1</v>
      </c>
      <c r="F915" s="72">
        <v>2</v>
      </c>
      <c r="G915" s="53"/>
      <c r="H915" s="50">
        <f t="shared" si="141"/>
        <v>0</v>
      </c>
      <c r="I915" s="51"/>
      <c r="J915" s="50">
        <f t="shared" si="142"/>
        <v>0</v>
      </c>
      <c r="K915" s="52">
        <f t="shared" si="143"/>
        <v>0</v>
      </c>
    </row>
    <row r="916" spans="1:11" ht="16.5" customHeight="1" x14ac:dyDescent="0.3">
      <c r="A916" s="71">
        <v>3</v>
      </c>
      <c r="B916" s="72" t="s">
        <v>10</v>
      </c>
      <c r="C916" s="73" t="s">
        <v>979</v>
      </c>
      <c r="D916" s="73" t="s">
        <v>344</v>
      </c>
      <c r="E916" s="72">
        <v>1</v>
      </c>
      <c r="F916" s="72">
        <v>2</v>
      </c>
      <c r="G916" s="53"/>
      <c r="H916" s="50">
        <f t="shared" si="141"/>
        <v>0</v>
      </c>
      <c r="I916" s="51"/>
      <c r="J916" s="50">
        <f t="shared" si="142"/>
        <v>0</v>
      </c>
      <c r="K916" s="52">
        <f t="shared" si="143"/>
        <v>0</v>
      </c>
    </row>
    <row r="917" spans="1:11" ht="16.5" customHeight="1" x14ac:dyDescent="0.3">
      <c r="A917" s="71">
        <v>4</v>
      </c>
      <c r="B917" s="72" t="s">
        <v>10</v>
      </c>
      <c r="C917" s="73" t="s">
        <v>980</v>
      </c>
      <c r="D917" s="73" t="s">
        <v>344</v>
      </c>
      <c r="E917" s="72">
        <v>1</v>
      </c>
      <c r="F917" s="72">
        <v>2</v>
      </c>
      <c r="G917" s="53"/>
      <c r="H917" s="50">
        <f t="shared" si="141"/>
        <v>0</v>
      </c>
      <c r="I917" s="51"/>
      <c r="J917" s="50">
        <f t="shared" si="142"/>
        <v>0</v>
      </c>
      <c r="K917" s="52">
        <f t="shared" si="143"/>
        <v>0</v>
      </c>
    </row>
    <row r="918" spans="1:11" ht="16.5" customHeight="1" x14ac:dyDescent="0.3">
      <c r="A918" s="71">
        <v>5</v>
      </c>
      <c r="B918" s="72" t="s">
        <v>10</v>
      </c>
      <c r="C918" s="73" t="s">
        <v>981</v>
      </c>
      <c r="D918" s="73" t="s">
        <v>344</v>
      </c>
      <c r="E918" s="72">
        <v>1</v>
      </c>
      <c r="F918" s="72">
        <v>2</v>
      </c>
      <c r="G918" s="53"/>
      <c r="H918" s="50">
        <f t="shared" si="141"/>
        <v>0</v>
      </c>
      <c r="I918" s="51"/>
      <c r="J918" s="50">
        <f t="shared" si="142"/>
        <v>0</v>
      </c>
      <c r="K918" s="52">
        <f t="shared" si="143"/>
        <v>0</v>
      </c>
    </row>
    <row r="919" spans="1:11" ht="16.5" customHeight="1" x14ac:dyDescent="0.3">
      <c r="A919" s="71">
        <v>6</v>
      </c>
      <c r="B919" s="72" t="s">
        <v>10</v>
      </c>
      <c r="C919" s="73" t="s">
        <v>982</v>
      </c>
      <c r="D919" s="73" t="s">
        <v>344</v>
      </c>
      <c r="E919" s="72">
        <v>1</v>
      </c>
      <c r="F919" s="72">
        <v>2</v>
      </c>
      <c r="G919" s="53"/>
      <c r="H919" s="50">
        <f t="shared" si="141"/>
        <v>0</v>
      </c>
      <c r="I919" s="51"/>
      <c r="J919" s="50">
        <f t="shared" si="142"/>
        <v>0</v>
      </c>
      <c r="K919" s="52">
        <f t="shared" si="143"/>
        <v>0</v>
      </c>
    </row>
    <row r="920" spans="1:11" ht="16.5" customHeight="1" x14ac:dyDescent="0.3">
      <c r="A920" s="71">
        <v>7</v>
      </c>
      <c r="B920" s="72" t="s">
        <v>10</v>
      </c>
      <c r="C920" s="73" t="s">
        <v>983</v>
      </c>
      <c r="D920" s="73" t="s">
        <v>344</v>
      </c>
      <c r="E920" s="72">
        <v>1</v>
      </c>
      <c r="F920" s="72">
        <v>2</v>
      </c>
      <c r="G920" s="53"/>
      <c r="H920" s="50">
        <f t="shared" si="141"/>
        <v>0</v>
      </c>
      <c r="I920" s="51"/>
      <c r="J920" s="50">
        <f t="shared" si="142"/>
        <v>0</v>
      </c>
      <c r="K920" s="52">
        <f t="shared" si="143"/>
        <v>0</v>
      </c>
    </row>
    <row r="921" spans="1:11" ht="16.5" customHeight="1" x14ac:dyDescent="0.3">
      <c r="A921" s="71">
        <v>8</v>
      </c>
      <c r="B921" s="72" t="s">
        <v>10</v>
      </c>
      <c r="C921" s="73" t="s">
        <v>984</v>
      </c>
      <c r="D921" s="73" t="s">
        <v>383</v>
      </c>
      <c r="E921" s="72">
        <v>1</v>
      </c>
      <c r="F921" s="72">
        <v>2</v>
      </c>
      <c r="G921" s="53"/>
      <c r="H921" s="50">
        <f t="shared" si="141"/>
        <v>0</v>
      </c>
      <c r="I921" s="51"/>
      <c r="J921" s="50">
        <f t="shared" si="142"/>
        <v>0</v>
      </c>
      <c r="K921" s="52">
        <f t="shared" si="143"/>
        <v>0</v>
      </c>
    </row>
    <row r="922" spans="1:11" ht="16.5" customHeight="1" x14ac:dyDescent="0.3">
      <c r="A922" s="71">
        <v>9</v>
      </c>
      <c r="B922" s="72" t="s">
        <v>10</v>
      </c>
      <c r="C922" s="73" t="s">
        <v>985</v>
      </c>
      <c r="D922" s="73" t="s">
        <v>384</v>
      </c>
      <c r="E922" s="72">
        <v>1</v>
      </c>
      <c r="F922" s="72">
        <v>2</v>
      </c>
      <c r="G922" s="53"/>
      <c r="H922" s="50">
        <f t="shared" si="141"/>
        <v>0</v>
      </c>
      <c r="I922" s="51"/>
      <c r="J922" s="50">
        <f t="shared" si="142"/>
        <v>0</v>
      </c>
      <c r="K922" s="52">
        <f t="shared" si="143"/>
        <v>0</v>
      </c>
    </row>
    <row r="923" spans="1:11" ht="16.5" customHeight="1" x14ac:dyDescent="0.3">
      <c r="A923" s="71">
        <v>10</v>
      </c>
      <c r="B923" s="72" t="s">
        <v>10</v>
      </c>
      <c r="C923" s="73" t="s">
        <v>986</v>
      </c>
      <c r="D923" s="73" t="s">
        <v>384</v>
      </c>
      <c r="E923" s="72">
        <v>1</v>
      </c>
      <c r="F923" s="72">
        <v>2</v>
      </c>
      <c r="G923" s="53"/>
      <c r="H923" s="50">
        <f t="shared" si="141"/>
        <v>0</v>
      </c>
      <c r="I923" s="51"/>
      <c r="J923" s="50">
        <f t="shared" si="142"/>
        <v>0</v>
      </c>
      <c r="K923" s="52">
        <f t="shared" si="143"/>
        <v>0</v>
      </c>
    </row>
    <row r="924" spans="1:11" ht="16.5" customHeight="1" x14ac:dyDescent="0.3">
      <c r="A924" s="71">
        <v>11</v>
      </c>
      <c r="B924" s="72" t="s">
        <v>10</v>
      </c>
      <c r="C924" s="73" t="s">
        <v>987</v>
      </c>
      <c r="D924" s="73" t="s">
        <v>384</v>
      </c>
      <c r="E924" s="72">
        <v>1</v>
      </c>
      <c r="F924" s="72">
        <v>2</v>
      </c>
      <c r="G924" s="53"/>
      <c r="H924" s="50">
        <f t="shared" si="141"/>
        <v>0</v>
      </c>
      <c r="I924" s="51"/>
      <c r="J924" s="50">
        <f t="shared" si="142"/>
        <v>0</v>
      </c>
      <c r="K924" s="52">
        <f t="shared" si="143"/>
        <v>0</v>
      </c>
    </row>
    <row r="925" spans="1:11" ht="16.5" customHeight="1" thickBot="1" x14ac:dyDescent="0.35">
      <c r="A925" s="71">
        <v>12</v>
      </c>
      <c r="B925" s="72" t="s">
        <v>10</v>
      </c>
      <c r="C925" s="73" t="s">
        <v>988</v>
      </c>
      <c r="D925" s="73" t="s">
        <v>356</v>
      </c>
      <c r="E925" s="72">
        <v>1</v>
      </c>
      <c r="F925" s="72">
        <v>2</v>
      </c>
      <c r="G925" s="53"/>
      <c r="H925" s="50">
        <f t="shared" si="141"/>
        <v>0</v>
      </c>
      <c r="I925" s="51"/>
      <c r="J925" s="50">
        <f t="shared" si="142"/>
        <v>0</v>
      </c>
      <c r="K925" s="52">
        <f t="shared" si="143"/>
        <v>0</v>
      </c>
    </row>
    <row r="926" spans="1:11" ht="16.5" customHeight="1" thickBot="1" x14ac:dyDescent="0.35">
      <c r="A926" s="133" t="s">
        <v>29</v>
      </c>
      <c r="B926" s="134"/>
      <c r="C926" s="134"/>
      <c r="D926" s="134"/>
      <c r="E926" s="134"/>
      <c r="F926" s="134"/>
      <c r="G926" s="135"/>
      <c r="H926" s="47">
        <f>SUM(H914:H925)</f>
        <v>0</v>
      </c>
      <c r="I926" s="48" t="s">
        <v>30</v>
      </c>
      <c r="J926" s="47">
        <f>SUM(J914:J925)</f>
        <v>0</v>
      </c>
      <c r="K926" s="47">
        <f>SUM(K914:K925)</f>
        <v>0</v>
      </c>
    </row>
    <row r="927" spans="1:11" ht="16.5" customHeight="1" x14ac:dyDescent="0.3">
      <c r="A927" s="15"/>
    </row>
    <row r="928" spans="1:11" ht="16.5" customHeight="1" thickBot="1" x14ac:dyDescent="0.35">
      <c r="A928" s="45" t="s">
        <v>726</v>
      </c>
      <c r="B928" s="45"/>
      <c r="C928" s="45"/>
      <c r="D928" s="45"/>
      <c r="E928" s="45"/>
      <c r="F928" s="45"/>
      <c r="G928" s="45"/>
      <c r="H928" s="45"/>
      <c r="I928" s="45"/>
      <c r="J928" s="45"/>
      <c r="K928" s="45"/>
    </row>
    <row r="929" spans="1:11" ht="48" customHeight="1" thickBot="1" x14ac:dyDescent="0.35">
      <c r="A929" s="59" t="s">
        <v>0</v>
      </c>
      <c r="B929" s="59" t="s">
        <v>832</v>
      </c>
      <c r="C929" s="59" t="s">
        <v>855</v>
      </c>
      <c r="D929" s="59" t="s">
        <v>1</v>
      </c>
      <c r="E929" s="59" t="s">
        <v>896</v>
      </c>
      <c r="F929" s="59" t="s">
        <v>2</v>
      </c>
      <c r="G929" s="31" t="s">
        <v>856</v>
      </c>
      <c r="H929" s="31" t="s">
        <v>857</v>
      </c>
      <c r="I929" s="32" t="s">
        <v>858</v>
      </c>
      <c r="J929" s="31" t="s">
        <v>859</v>
      </c>
      <c r="K929" s="31" t="s">
        <v>860</v>
      </c>
    </row>
    <row r="930" spans="1:11" ht="16.5" customHeight="1" thickBot="1" x14ac:dyDescent="0.35">
      <c r="A930" s="60">
        <v>1</v>
      </c>
      <c r="B930" s="60">
        <v>2</v>
      </c>
      <c r="C930" s="60">
        <v>3</v>
      </c>
      <c r="D930" s="60">
        <v>4</v>
      </c>
      <c r="E930" s="60">
        <v>5</v>
      </c>
      <c r="F930" s="60">
        <v>6</v>
      </c>
      <c r="G930" s="33">
        <v>7</v>
      </c>
      <c r="H930" s="33">
        <v>8</v>
      </c>
      <c r="I930" s="33">
        <v>9</v>
      </c>
      <c r="J930" s="33">
        <v>10</v>
      </c>
      <c r="K930" s="33">
        <v>11</v>
      </c>
    </row>
    <row r="931" spans="1:11" ht="16.5" customHeight="1" thickBot="1" x14ac:dyDescent="0.35">
      <c r="A931" s="60" t="s">
        <v>5</v>
      </c>
      <c r="B931" s="60" t="s">
        <v>5</v>
      </c>
      <c r="C931" s="60" t="s">
        <v>5</v>
      </c>
      <c r="D931" s="60" t="s">
        <v>5</v>
      </c>
      <c r="E931" s="60" t="s">
        <v>5</v>
      </c>
      <c r="F931" s="60" t="s">
        <v>5</v>
      </c>
      <c r="G931" s="33" t="s">
        <v>5</v>
      </c>
      <c r="H931" s="33" t="s">
        <v>6</v>
      </c>
      <c r="I931" s="33" t="s">
        <v>5</v>
      </c>
      <c r="J931" s="33" t="s">
        <v>7</v>
      </c>
      <c r="K931" s="33" t="s">
        <v>8</v>
      </c>
    </row>
    <row r="932" spans="1:11" ht="16.5" customHeight="1" x14ac:dyDescent="0.3">
      <c r="A932" s="71">
        <v>1</v>
      </c>
      <c r="B932" s="73" t="s">
        <v>63</v>
      </c>
      <c r="C932" s="73" t="s">
        <v>9</v>
      </c>
      <c r="D932" s="73" t="s">
        <v>387</v>
      </c>
      <c r="E932" s="72">
        <v>1</v>
      </c>
      <c r="F932" s="72">
        <v>2</v>
      </c>
      <c r="G932" s="53"/>
      <c r="H932" s="50">
        <f t="shared" ref="H932:H951" si="144">E932*F932*G932</f>
        <v>0</v>
      </c>
      <c r="I932" s="51"/>
      <c r="J932" s="50">
        <f t="shared" ref="J932:J951" si="145">H932*I932</f>
        <v>0</v>
      </c>
      <c r="K932" s="52">
        <f t="shared" ref="K932:K951" si="146">H932+J932</f>
        <v>0</v>
      </c>
    </row>
    <row r="933" spans="1:11" ht="16.5" customHeight="1" x14ac:dyDescent="0.3">
      <c r="A933" s="71">
        <v>2</v>
      </c>
      <c r="B933" s="73" t="s">
        <v>388</v>
      </c>
      <c r="C933" s="73" t="s">
        <v>989</v>
      </c>
      <c r="D933" s="73" t="s">
        <v>333</v>
      </c>
      <c r="E933" s="72">
        <v>1</v>
      </c>
      <c r="F933" s="72">
        <v>2</v>
      </c>
      <c r="G933" s="53"/>
      <c r="H933" s="50">
        <f t="shared" si="144"/>
        <v>0</v>
      </c>
      <c r="I933" s="51"/>
      <c r="J933" s="50">
        <f t="shared" si="145"/>
        <v>0</v>
      </c>
      <c r="K933" s="52">
        <f t="shared" si="146"/>
        <v>0</v>
      </c>
    </row>
    <row r="934" spans="1:11" ht="16.5" customHeight="1" x14ac:dyDescent="0.3">
      <c r="A934" s="71">
        <v>3</v>
      </c>
      <c r="B934" s="73" t="s">
        <v>388</v>
      </c>
      <c r="C934" s="73" t="s">
        <v>989</v>
      </c>
      <c r="D934" s="73" t="s">
        <v>333</v>
      </c>
      <c r="E934" s="72">
        <v>1</v>
      </c>
      <c r="F934" s="72">
        <v>2</v>
      </c>
      <c r="G934" s="53"/>
      <c r="H934" s="50">
        <f t="shared" si="144"/>
        <v>0</v>
      </c>
      <c r="I934" s="51"/>
      <c r="J934" s="50">
        <f t="shared" si="145"/>
        <v>0</v>
      </c>
      <c r="K934" s="52">
        <f t="shared" si="146"/>
        <v>0</v>
      </c>
    </row>
    <row r="935" spans="1:11" ht="16.5" customHeight="1" x14ac:dyDescent="0.3">
      <c r="A935" s="71">
        <v>4</v>
      </c>
      <c r="B935" s="73" t="s">
        <v>388</v>
      </c>
      <c r="C935" s="73" t="s">
        <v>989</v>
      </c>
      <c r="D935" s="73" t="s">
        <v>333</v>
      </c>
      <c r="E935" s="72">
        <v>1</v>
      </c>
      <c r="F935" s="72">
        <v>2</v>
      </c>
      <c r="G935" s="53"/>
      <c r="H935" s="50">
        <f t="shared" si="144"/>
        <v>0</v>
      </c>
      <c r="I935" s="51"/>
      <c r="J935" s="50">
        <f t="shared" si="145"/>
        <v>0</v>
      </c>
      <c r="K935" s="52">
        <f t="shared" si="146"/>
        <v>0</v>
      </c>
    </row>
    <row r="936" spans="1:11" ht="16.5" customHeight="1" x14ac:dyDescent="0.3">
      <c r="A936" s="71">
        <v>5</v>
      </c>
      <c r="B936" s="73" t="s">
        <v>388</v>
      </c>
      <c r="C936" s="73" t="s">
        <v>989</v>
      </c>
      <c r="D936" s="73" t="s">
        <v>333</v>
      </c>
      <c r="E936" s="72">
        <v>1</v>
      </c>
      <c r="F936" s="72">
        <v>2</v>
      </c>
      <c r="G936" s="53"/>
      <c r="H936" s="50">
        <f t="shared" si="144"/>
        <v>0</v>
      </c>
      <c r="I936" s="51"/>
      <c r="J936" s="50">
        <f t="shared" si="145"/>
        <v>0</v>
      </c>
      <c r="K936" s="52">
        <f t="shared" si="146"/>
        <v>0</v>
      </c>
    </row>
    <row r="937" spans="1:11" ht="16.5" customHeight="1" x14ac:dyDescent="0.3">
      <c r="A937" s="71">
        <v>6</v>
      </c>
      <c r="B937" s="73" t="s">
        <v>388</v>
      </c>
      <c r="C937" s="73" t="s">
        <v>989</v>
      </c>
      <c r="D937" s="73" t="s">
        <v>333</v>
      </c>
      <c r="E937" s="72">
        <v>1</v>
      </c>
      <c r="F937" s="72">
        <v>2</v>
      </c>
      <c r="G937" s="53"/>
      <c r="H937" s="50">
        <f t="shared" si="144"/>
        <v>0</v>
      </c>
      <c r="I937" s="51"/>
      <c r="J937" s="50">
        <f t="shared" si="145"/>
        <v>0</v>
      </c>
      <c r="K937" s="52">
        <f t="shared" si="146"/>
        <v>0</v>
      </c>
    </row>
    <row r="938" spans="1:11" ht="16.5" customHeight="1" x14ac:dyDescent="0.3">
      <c r="A938" s="71">
        <v>7</v>
      </c>
      <c r="B938" s="73" t="s">
        <v>388</v>
      </c>
      <c r="C938" s="73" t="s">
        <v>989</v>
      </c>
      <c r="D938" s="73" t="s">
        <v>333</v>
      </c>
      <c r="E938" s="72">
        <v>1</v>
      </c>
      <c r="F938" s="72">
        <v>2</v>
      </c>
      <c r="G938" s="53"/>
      <c r="H938" s="50">
        <f t="shared" si="144"/>
        <v>0</v>
      </c>
      <c r="I938" s="51"/>
      <c r="J938" s="50">
        <f t="shared" si="145"/>
        <v>0</v>
      </c>
      <c r="K938" s="52">
        <f t="shared" si="146"/>
        <v>0</v>
      </c>
    </row>
    <row r="939" spans="1:11" ht="16.5" customHeight="1" x14ac:dyDescent="0.3">
      <c r="A939" s="71">
        <v>8</v>
      </c>
      <c r="B939" s="73" t="s">
        <v>388</v>
      </c>
      <c r="C939" s="73" t="s">
        <v>989</v>
      </c>
      <c r="D939" s="73" t="s">
        <v>333</v>
      </c>
      <c r="E939" s="72">
        <v>1</v>
      </c>
      <c r="F939" s="72">
        <v>2</v>
      </c>
      <c r="G939" s="53"/>
      <c r="H939" s="50">
        <f t="shared" si="144"/>
        <v>0</v>
      </c>
      <c r="I939" s="51"/>
      <c r="J939" s="50">
        <f t="shared" si="145"/>
        <v>0</v>
      </c>
      <c r="K939" s="52">
        <f t="shared" si="146"/>
        <v>0</v>
      </c>
    </row>
    <row r="940" spans="1:11" ht="16.5" customHeight="1" x14ac:dyDescent="0.3">
      <c r="A940" s="71">
        <v>9</v>
      </c>
      <c r="B940" s="73" t="s">
        <v>388</v>
      </c>
      <c r="C940" s="73" t="s">
        <v>989</v>
      </c>
      <c r="D940" s="73" t="s">
        <v>333</v>
      </c>
      <c r="E940" s="72">
        <v>1</v>
      </c>
      <c r="F940" s="72">
        <v>2</v>
      </c>
      <c r="G940" s="53"/>
      <c r="H940" s="50">
        <f t="shared" si="144"/>
        <v>0</v>
      </c>
      <c r="I940" s="51"/>
      <c r="J940" s="50">
        <f t="shared" si="145"/>
        <v>0</v>
      </c>
      <c r="K940" s="52">
        <f t="shared" si="146"/>
        <v>0</v>
      </c>
    </row>
    <row r="941" spans="1:11" ht="16.5" customHeight="1" x14ac:dyDescent="0.3">
      <c r="A941" s="71">
        <v>10</v>
      </c>
      <c r="B941" s="73" t="s">
        <v>388</v>
      </c>
      <c r="C941" s="73" t="s">
        <v>989</v>
      </c>
      <c r="D941" s="73" t="s">
        <v>333</v>
      </c>
      <c r="E941" s="72">
        <v>1</v>
      </c>
      <c r="F941" s="72">
        <v>2</v>
      </c>
      <c r="G941" s="53"/>
      <c r="H941" s="50">
        <f t="shared" si="144"/>
        <v>0</v>
      </c>
      <c r="I941" s="51"/>
      <c r="J941" s="50">
        <f t="shared" si="145"/>
        <v>0</v>
      </c>
      <c r="K941" s="52">
        <f t="shared" si="146"/>
        <v>0</v>
      </c>
    </row>
    <row r="942" spans="1:11" ht="16.5" customHeight="1" x14ac:dyDescent="0.3">
      <c r="A942" s="71">
        <v>11</v>
      </c>
      <c r="B942" s="73" t="s">
        <v>388</v>
      </c>
      <c r="C942" s="73" t="s">
        <v>989</v>
      </c>
      <c r="D942" s="73" t="s">
        <v>333</v>
      </c>
      <c r="E942" s="72">
        <v>1</v>
      </c>
      <c r="F942" s="72">
        <v>2</v>
      </c>
      <c r="G942" s="53"/>
      <c r="H942" s="50">
        <f t="shared" si="144"/>
        <v>0</v>
      </c>
      <c r="I942" s="51"/>
      <c r="J942" s="50">
        <f t="shared" si="145"/>
        <v>0</v>
      </c>
      <c r="K942" s="52">
        <f t="shared" si="146"/>
        <v>0</v>
      </c>
    </row>
    <row r="943" spans="1:11" ht="16.5" customHeight="1" x14ac:dyDescent="0.3">
      <c r="A943" s="71">
        <v>12</v>
      </c>
      <c r="B943" s="73" t="s">
        <v>388</v>
      </c>
      <c r="C943" s="73" t="s">
        <v>989</v>
      </c>
      <c r="D943" s="73" t="s">
        <v>333</v>
      </c>
      <c r="E943" s="72">
        <v>1</v>
      </c>
      <c r="F943" s="72">
        <v>2</v>
      </c>
      <c r="G943" s="53"/>
      <c r="H943" s="50">
        <f t="shared" si="144"/>
        <v>0</v>
      </c>
      <c r="I943" s="51"/>
      <c r="J943" s="50">
        <f t="shared" si="145"/>
        <v>0</v>
      </c>
      <c r="K943" s="52">
        <f t="shared" si="146"/>
        <v>0</v>
      </c>
    </row>
    <row r="944" spans="1:11" ht="16.5" customHeight="1" x14ac:dyDescent="0.3">
      <c r="A944" s="71">
        <v>13</v>
      </c>
      <c r="B944" s="73" t="s">
        <v>388</v>
      </c>
      <c r="C944" s="73" t="s">
        <v>989</v>
      </c>
      <c r="D944" s="73" t="s">
        <v>333</v>
      </c>
      <c r="E944" s="72">
        <v>1</v>
      </c>
      <c r="F944" s="72">
        <v>2</v>
      </c>
      <c r="G944" s="53"/>
      <c r="H944" s="50">
        <f t="shared" si="144"/>
        <v>0</v>
      </c>
      <c r="I944" s="51"/>
      <c r="J944" s="50">
        <f t="shared" si="145"/>
        <v>0</v>
      </c>
      <c r="K944" s="52">
        <f t="shared" si="146"/>
        <v>0</v>
      </c>
    </row>
    <row r="945" spans="1:11" ht="16.5" customHeight="1" x14ac:dyDescent="0.3">
      <c r="A945" s="71">
        <v>14</v>
      </c>
      <c r="B945" s="73" t="s">
        <v>388</v>
      </c>
      <c r="C945" s="73" t="s">
        <v>989</v>
      </c>
      <c r="D945" s="73" t="s">
        <v>333</v>
      </c>
      <c r="E945" s="72">
        <v>1</v>
      </c>
      <c r="F945" s="72">
        <v>2</v>
      </c>
      <c r="G945" s="53"/>
      <c r="H945" s="50">
        <f t="shared" si="144"/>
        <v>0</v>
      </c>
      <c r="I945" s="51"/>
      <c r="J945" s="50">
        <f t="shared" si="145"/>
        <v>0</v>
      </c>
      <c r="K945" s="52">
        <f t="shared" si="146"/>
        <v>0</v>
      </c>
    </row>
    <row r="946" spans="1:11" ht="16.5" customHeight="1" x14ac:dyDescent="0.3">
      <c r="A946" s="71">
        <v>15</v>
      </c>
      <c r="B946" s="73" t="s">
        <v>388</v>
      </c>
      <c r="C946" s="73" t="s">
        <v>989</v>
      </c>
      <c r="D946" s="73" t="s">
        <v>333</v>
      </c>
      <c r="E946" s="72">
        <v>1</v>
      </c>
      <c r="F946" s="72">
        <v>2</v>
      </c>
      <c r="G946" s="53"/>
      <c r="H946" s="50">
        <f t="shared" si="144"/>
        <v>0</v>
      </c>
      <c r="I946" s="51"/>
      <c r="J946" s="50">
        <f t="shared" si="145"/>
        <v>0</v>
      </c>
      <c r="K946" s="52">
        <f t="shared" si="146"/>
        <v>0</v>
      </c>
    </row>
    <row r="947" spans="1:11" ht="16.5" customHeight="1" x14ac:dyDescent="0.3">
      <c r="A947" s="71">
        <v>16</v>
      </c>
      <c r="B947" s="73" t="s">
        <v>388</v>
      </c>
      <c r="C947" s="73" t="s">
        <v>989</v>
      </c>
      <c r="D947" s="73" t="s">
        <v>333</v>
      </c>
      <c r="E947" s="72">
        <v>1</v>
      </c>
      <c r="F947" s="72">
        <v>2</v>
      </c>
      <c r="G947" s="53"/>
      <c r="H947" s="50">
        <f t="shared" si="144"/>
        <v>0</v>
      </c>
      <c r="I947" s="51"/>
      <c r="J947" s="50">
        <f t="shared" si="145"/>
        <v>0</v>
      </c>
      <c r="K947" s="52">
        <f t="shared" si="146"/>
        <v>0</v>
      </c>
    </row>
    <row r="948" spans="1:11" ht="16.5" customHeight="1" x14ac:dyDescent="0.3">
      <c r="A948" s="71">
        <v>17</v>
      </c>
      <c r="B948" s="73" t="s">
        <v>388</v>
      </c>
      <c r="C948" s="73" t="s">
        <v>989</v>
      </c>
      <c r="D948" s="73" t="s">
        <v>333</v>
      </c>
      <c r="E948" s="72">
        <v>1</v>
      </c>
      <c r="F948" s="72">
        <v>2</v>
      </c>
      <c r="G948" s="53"/>
      <c r="H948" s="50">
        <f t="shared" si="144"/>
        <v>0</v>
      </c>
      <c r="I948" s="51"/>
      <c r="J948" s="50">
        <f t="shared" si="145"/>
        <v>0</v>
      </c>
      <c r="K948" s="52">
        <f t="shared" si="146"/>
        <v>0</v>
      </c>
    </row>
    <row r="949" spans="1:11" ht="16.5" customHeight="1" x14ac:dyDescent="0.3">
      <c r="A949" s="71">
        <v>18</v>
      </c>
      <c r="B949" s="73" t="s">
        <v>388</v>
      </c>
      <c r="C949" s="73" t="s">
        <v>989</v>
      </c>
      <c r="D949" s="73" t="s">
        <v>364</v>
      </c>
      <c r="E949" s="72">
        <v>1</v>
      </c>
      <c r="F949" s="72">
        <v>2</v>
      </c>
      <c r="G949" s="53"/>
      <c r="H949" s="50">
        <f t="shared" si="144"/>
        <v>0</v>
      </c>
      <c r="I949" s="51"/>
      <c r="J949" s="50">
        <f t="shared" si="145"/>
        <v>0</v>
      </c>
      <c r="K949" s="52">
        <f t="shared" si="146"/>
        <v>0</v>
      </c>
    </row>
    <row r="950" spans="1:11" ht="16.5" customHeight="1" x14ac:dyDescent="0.3">
      <c r="A950" s="71">
        <v>19</v>
      </c>
      <c r="B950" s="73" t="s">
        <v>388</v>
      </c>
      <c r="C950" s="73" t="s">
        <v>989</v>
      </c>
      <c r="D950" s="73" t="s">
        <v>384</v>
      </c>
      <c r="E950" s="72">
        <v>1</v>
      </c>
      <c r="F950" s="72">
        <v>2</v>
      </c>
      <c r="G950" s="53"/>
      <c r="H950" s="50">
        <f t="shared" si="144"/>
        <v>0</v>
      </c>
      <c r="I950" s="51"/>
      <c r="J950" s="50">
        <f t="shared" si="145"/>
        <v>0</v>
      </c>
      <c r="K950" s="52">
        <f t="shared" si="146"/>
        <v>0</v>
      </c>
    </row>
    <row r="951" spans="1:11" ht="16.5" customHeight="1" thickBot="1" x14ac:dyDescent="0.35">
      <c r="A951" s="71">
        <v>20</v>
      </c>
      <c r="B951" s="73" t="s">
        <v>388</v>
      </c>
      <c r="C951" s="73" t="s">
        <v>989</v>
      </c>
      <c r="D951" s="73" t="s">
        <v>334</v>
      </c>
      <c r="E951" s="72">
        <v>1</v>
      </c>
      <c r="F951" s="72">
        <v>2</v>
      </c>
      <c r="G951" s="53"/>
      <c r="H951" s="50">
        <f t="shared" si="144"/>
        <v>0</v>
      </c>
      <c r="I951" s="51"/>
      <c r="J951" s="50">
        <f t="shared" si="145"/>
        <v>0</v>
      </c>
      <c r="K951" s="52">
        <f t="shared" si="146"/>
        <v>0</v>
      </c>
    </row>
    <row r="952" spans="1:11" ht="16.5" customHeight="1" thickBot="1" x14ac:dyDescent="0.35">
      <c r="A952" s="133" t="s">
        <v>29</v>
      </c>
      <c r="B952" s="134"/>
      <c r="C952" s="134"/>
      <c r="D952" s="134"/>
      <c r="E952" s="134"/>
      <c r="F952" s="134"/>
      <c r="G952" s="135"/>
      <c r="H952" s="47">
        <f>SUM(H932:H951)</f>
        <v>0</v>
      </c>
      <c r="I952" s="48" t="s">
        <v>30</v>
      </c>
      <c r="J952" s="47">
        <f>SUM(J932:J951)</f>
        <v>0</v>
      </c>
      <c r="K952" s="47">
        <f>SUM(K932:K951)</f>
        <v>0</v>
      </c>
    </row>
    <row r="953" spans="1:11" ht="16.5" customHeight="1" x14ac:dyDescent="0.3">
      <c r="A953" s="24"/>
      <c r="B953" s="25"/>
      <c r="C953" s="25"/>
      <c r="D953" s="25"/>
      <c r="E953" s="25"/>
      <c r="F953" s="25"/>
      <c r="G953" s="26"/>
      <c r="H953" s="26"/>
      <c r="I953" s="27"/>
      <c r="J953" s="26"/>
      <c r="K953" s="26"/>
    </row>
    <row r="954" spans="1:11" ht="16.5" customHeight="1" thickBot="1" x14ac:dyDescent="0.35">
      <c r="A954" s="24" t="s">
        <v>727</v>
      </c>
      <c r="B954" s="25"/>
      <c r="C954" s="25"/>
      <c r="D954" s="25"/>
      <c r="E954" s="25"/>
      <c r="F954" s="25"/>
      <c r="G954" s="26"/>
      <c r="H954" s="26"/>
      <c r="I954" s="27"/>
      <c r="J954" s="26"/>
      <c r="K954" s="26"/>
    </row>
    <row r="955" spans="1:11" ht="48" customHeight="1" thickBot="1" x14ac:dyDescent="0.35">
      <c r="A955" s="59" t="s">
        <v>0</v>
      </c>
      <c r="B955" s="59" t="s">
        <v>832</v>
      </c>
      <c r="C955" s="59" t="s">
        <v>855</v>
      </c>
      <c r="D955" s="59" t="s">
        <v>1</v>
      </c>
      <c r="E955" s="59" t="s">
        <v>896</v>
      </c>
      <c r="F955" s="59" t="s">
        <v>2</v>
      </c>
      <c r="G955" s="31" t="s">
        <v>856</v>
      </c>
      <c r="H955" s="31" t="s">
        <v>857</v>
      </c>
      <c r="I955" s="32" t="s">
        <v>858</v>
      </c>
      <c r="J955" s="31" t="s">
        <v>859</v>
      </c>
      <c r="K955" s="31" t="s">
        <v>860</v>
      </c>
    </row>
    <row r="956" spans="1:11" ht="16.5" customHeight="1" thickBot="1" x14ac:dyDescent="0.35">
      <c r="A956" s="60">
        <v>1</v>
      </c>
      <c r="B956" s="60">
        <v>2</v>
      </c>
      <c r="C956" s="60">
        <v>3</v>
      </c>
      <c r="D956" s="60">
        <v>4</v>
      </c>
      <c r="E956" s="60">
        <v>5</v>
      </c>
      <c r="F956" s="60">
        <v>6</v>
      </c>
      <c r="G956" s="33">
        <v>7</v>
      </c>
      <c r="H956" s="33">
        <v>8</v>
      </c>
      <c r="I956" s="33">
        <v>9</v>
      </c>
      <c r="J956" s="33">
        <v>10</v>
      </c>
      <c r="K956" s="33">
        <v>11</v>
      </c>
    </row>
    <row r="957" spans="1:11" ht="16.5" customHeight="1" thickBot="1" x14ac:dyDescent="0.35">
      <c r="A957" s="60" t="s">
        <v>5</v>
      </c>
      <c r="B957" s="60" t="s">
        <v>5</v>
      </c>
      <c r="C957" s="60" t="s">
        <v>5</v>
      </c>
      <c r="D957" s="60" t="s">
        <v>5</v>
      </c>
      <c r="E957" s="60" t="s">
        <v>5</v>
      </c>
      <c r="F957" s="60" t="s">
        <v>5</v>
      </c>
      <c r="G957" s="33" t="s">
        <v>5</v>
      </c>
      <c r="H957" s="33" t="s">
        <v>6</v>
      </c>
      <c r="I957" s="33" t="s">
        <v>5</v>
      </c>
      <c r="J957" s="33" t="s">
        <v>7</v>
      </c>
      <c r="K957" s="33" t="s">
        <v>8</v>
      </c>
    </row>
    <row r="958" spans="1:11" ht="16.5" customHeight="1" x14ac:dyDescent="0.3">
      <c r="A958" s="71">
        <v>1</v>
      </c>
      <c r="B958" s="72" t="s">
        <v>346</v>
      </c>
      <c r="C958" s="73" t="s">
        <v>991</v>
      </c>
      <c r="D958" s="72" t="s">
        <v>990</v>
      </c>
      <c r="E958" s="72">
        <v>1</v>
      </c>
      <c r="F958" s="72">
        <v>2</v>
      </c>
      <c r="G958" s="53"/>
      <c r="H958" s="50">
        <f t="shared" ref="H958:H963" si="147">E958*F958*G958</f>
        <v>0</v>
      </c>
      <c r="I958" s="51"/>
      <c r="J958" s="50">
        <f t="shared" ref="J958:J963" si="148">H958*I958</f>
        <v>0</v>
      </c>
      <c r="K958" s="52">
        <f t="shared" ref="K958:K963" si="149">H958+J958</f>
        <v>0</v>
      </c>
    </row>
    <row r="959" spans="1:11" ht="16.5" customHeight="1" x14ac:dyDescent="0.3">
      <c r="A959" s="71">
        <v>2</v>
      </c>
      <c r="B959" s="72" t="s">
        <v>10</v>
      </c>
      <c r="C959" s="72">
        <v>250</v>
      </c>
      <c r="D959" s="72" t="s">
        <v>139</v>
      </c>
      <c r="E959" s="72">
        <v>1</v>
      </c>
      <c r="F959" s="72">
        <v>2</v>
      </c>
      <c r="G959" s="53"/>
      <c r="H959" s="50">
        <f t="shared" si="147"/>
        <v>0</v>
      </c>
      <c r="I959" s="51"/>
      <c r="J959" s="50">
        <f t="shared" si="148"/>
        <v>0</v>
      </c>
      <c r="K959" s="52">
        <f t="shared" si="149"/>
        <v>0</v>
      </c>
    </row>
    <row r="960" spans="1:11" ht="16.5" customHeight="1" x14ac:dyDescent="0.3">
      <c r="A960" s="71">
        <v>3</v>
      </c>
      <c r="B960" s="72" t="s">
        <v>10</v>
      </c>
      <c r="C960" s="72">
        <v>251</v>
      </c>
      <c r="D960" s="72" t="s">
        <v>139</v>
      </c>
      <c r="E960" s="72">
        <v>1</v>
      </c>
      <c r="F960" s="72">
        <v>2</v>
      </c>
      <c r="G960" s="53"/>
      <c r="H960" s="50">
        <f t="shared" si="147"/>
        <v>0</v>
      </c>
      <c r="I960" s="51"/>
      <c r="J960" s="50">
        <f t="shared" si="148"/>
        <v>0</v>
      </c>
      <c r="K960" s="52">
        <f t="shared" si="149"/>
        <v>0</v>
      </c>
    </row>
    <row r="961" spans="1:11" ht="16.5" customHeight="1" x14ac:dyDescent="0.3">
      <c r="A961" s="71">
        <v>4</v>
      </c>
      <c r="B961" s="72" t="s">
        <v>10</v>
      </c>
      <c r="C961" s="72">
        <v>252</v>
      </c>
      <c r="D961" s="72" t="s">
        <v>67</v>
      </c>
      <c r="E961" s="72">
        <v>1</v>
      </c>
      <c r="F961" s="72">
        <v>2</v>
      </c>
      <c r="G961" s="53"/>
      <c r="H961" s="50">
        <f t="shared" si="147"/>
        <v>0</v>
      </c>
      <c r="I961" s="51"/>
      <c r="J961" s="50">
        <f t="shared" si="148"/>
        <v>0</v>
      </c>
      <c r="K961" s="52">
        <f t="shared" si="149"/>
        <v>0</v>
      </c>
    </row>
    <row r="962" spans="1:11" ht="16.5" customHeight="1" x14ac:dyDescent="0.3">
      <c r="A962" s="71">
        <v>5</v>
      </c>
      <c r="B962" s="72" t="s">
        <v>10</v>
      </c>
      <c r="C962" s="72">
        <v>253</v>
      </c>
      <c r="D962" s="72" t="s">
        <v>139</v>
      </c>
      <c r="E962" s="72">
        <v>1</v>
      </c>
      <c r="F962" s="72">
        <v>2</v>
      </c>
      <c r="G962" s="53"/>
      <c r="H962" s="50">
        <f t="shared" si="147"/>
        <v>0</v>
      </c>
      <c r="I962" s="51"/>
      <c r="J962" s="50">
        <f t="shared" si="148"/>
        <v>0</v>
      </c>
      <c r="K962" s="52">
        <f t="shared" si="149"/>
        <v>0</v>
      </c>
    </row>
    <row r="963" spans="1:11" ht="16.5" customHeight="1" thickBot="1" x14ac:dyDescent="0.35">
      <c r="A963" s="71">
        <v>6</v>
      </c>
      <c r="B963" s="72" t="s">
        <v>10</v>
      </c>
      <c r="C963" s="72">
        <v>254</v>
      </c>
      <c r="D963" s="72" t="s">
        <v>76</v>
      </c>
      <c r="E963" s="72">
        <v>1</v>
      </c>
      <c r="F963" s="72">
        <v>2</v>
      </c>
      <c r="G963" s="53"/>
      <c r="H963" s="50">
        <f t="shared" si="147"/>
        <v>0</v>
      </c>
      <c r="I963" s="51"/>
      <c r="J963" s="50">
        <f t="shared" si="148"/>
        <v>0</v>
      </c>
      <c r="K963" s="52">
        <f t="shared" si="149"/>
        <v>0</v>
      </c>
    </row>
    <row r="964" spans="1:11" ht="16.5" customHeight="1" thickBot="1" x14ac:dyDescent="0.35">
      <c r="A964" s="133" t="s">
        <v>29</v>
      </c>
      <c r="B964" s="134"/>
      <c r="C964" s="134"/>
      <c r="D964" s="134"/>
      <c r="E964" s="134"/>
      <c r="F964" s="134"/>
      <c r="G964" s="135"/>
      <c r="H964" s="47">
        <f>SUM(H958:H963)</f>
        <v>0</v>
      </c>
      <c r="I964" s="48" t="s">
        <v>30</v>
      </c>
      <c r="J964" s="47">
        <f>SUM(J958:J963)</f>
        <v>0</v>
      </c>
      <c r="K964" s="47">
        <f>SUM(K958:K963)</f>
        <v>0</v>
      </c>
    </row>
    <row r="965" spans="1:11" ht="16.5" customHeight="1" x14ac:dyDescent="0.3">
      <c r="A965" s="17"/>
      <c r="B965" s="17"/>
      <c r="C965" s="17"/>
      <c r="D965" s="17"/>
      <c r="E965" s="17"/>
      <c r="F965" s="17"/>
      <c r="G965" s="17"/>
      <c r="H965" s="18"/>
      <c r="I965" s="19"/>
      <c r="J965" s="18"/>
      <c r="K965" s="18"/>
    </row>
    <row r="966" spans="1:11" ht="16.5" customHeight="1" thickBot="1" x14ac:dyDescent="0.35">
      <c r="A966" s="24" t="s">
        <v>728</v>
      </c>
      <c r="B966" s="25"/>
      <c r="C966" s="25"/>
      <c r="D966" s="25"/>
      <c r="E966" s="25"/>
      <c r="F966" s="25"/>
      <c r="G966" s="26"/>
      <c r="H966" s="26"/>
      <c r="I966" s="27"/>
      <c r="J966" s="26"/>
      <c r="K966" s="26"/>
    </row>
    <row r="967" spans="1:11" ht="48" customHeight="1" thickBot="1" x14ac:dyDescent="0.35">
      <c r="A967" s="59" t="s">
        <v>0</v>
      </c>
      <c r="B967" s="59" t="s">
        <v>832</v>
      </c>
      <c r="C967" s="59" t="s">
        <v>855</v>
      </c>
      <c r="D967" s="59" t="s">
        <v>1</v>
      </c>
      <c r="E967" s="59" t="s">
        <v>896</v>
      </c>
      <c r="F967" s="59" t="s">
        <v>2</v>
      </c>
      <c r="G967" s="31" t="s">
        <v>856</v>
      </c>
      <c r="H967" s="31" t="s">
        <v>857</v>
      </c>
      <c r="I967" s="32" t="s">
        <v>858</v>
      </c>
      <c r="J967" s="31" t="s">
        <v>859</v>
      </c>
      <c r="K967" s="31" t="s">
        <v>860</v>
      </c>
    </row>
    <row r="968" spans="1:11" ht="16.5" customHeight="1" thickBot="1" x14ac:dyDescent="0.35">
      <c r="A968" s="60">
        <v>1</v>
      </c>
      <c r="B968" s="60">
        <v>2</v>
      </c>
      <c r="C968" s="60">
        <v>3</v>
      </c>
      <c r="D968" s="60">
        <v>4</v>
      </c>
      <c r="E968" s="60">
        <v>5</v>
      </c>
      <c r="F968" s="60">
        <v>6</v>
      </c>
      <c r="G968" s="33">
        <v>7</v>
      </c>
      <c r="H968" s="33">
        <v>8</v>
      </c>
      <c r="I968" s="33">
        <v>9</v>
      </c>
      <c r="J968" s="33">
        <v>10</v>
      </c>
      <c r="K968" s="33">
        <v>11</v>
      </c>
    </row>
    <row r="969" spans="1:11" ht="16.5" customHeight="1" thickBot="1" x14ac:dyDescent="0.35">
      <c r="A969" s="60" t="s">
        <v>5</v>
      </c>
      <c r="B969" s="60" t="s">
        <v>5</v>
      </c>
      <c r="C969" s="60" t="s">
        <v>5</v>
      </c>
      <c r="D969" s="60" t="s">
        <v>5</v>
      </c>
      <c r="E969" s="60" t="s">
        <v>5</v>
      </c>
      <c r="F969" s="60" t="s">
        <v>5</v>
      </c>
      <c r="G969" s="33" t="s">
        <v>5</v>
      </c>
      <c r="H969" s="33" t="s">
        <v>6</v>
      </c>
      <c r="I969" s="33" t="s">
        <v>5</v>
      </c>
      <c r="J969" s="33" t="s">
        <v>7</v>
      </c>
      <c r="K969" s="33" t="s">
        <v>8</v>
      </c>
    </row>
    <row r="970" spans="1:11" ht="16.5" customHeight="1" x14ac:dyDescent="0.3">
      <c r="A970" s="71">
        <v>1</v>
      </c>
      <c r="B970" s="72" t="s">
        <v>346</v>
      </c>
      <c r="C970" s="72" t="s">
        <v>9</v>
      </c>
      <c r="D970" s="72" t="s">
        <v>959</v>
      </c>
      <c r="E970" s="72">
        <v>1</v>
      </c>
      <c r="F970" s="72">
        <v>2</v>
      </c>
      <c r="G970" s="53"/>
      <c r="H970" s="50">
        <f>E970*F970*G970</f>
        <v>0</v>
      </c>
      <c r="I970" s="51"/>
      <c r="J970" s="50">
        <f>H970*I970</f>
        <v>0</v>
      </c>
      <c r="K970" s="52">
        <f>H970+J970</f>
        <v>0</v>
      </c>
    </row>
    <row r="971" spans="1:11" ht="16.5" customHeight="1" x14ac:dyDescent="0.3">
      <c r="A971" s="71">
        <v>2</v>
      </c>
      <c r="B971" s="72" t="s">
        <v>668</v>
      </c>
      <c r="C971" s="72" t="s">
        <v>667</v>
      </c>
      <c r="D971" s="72" t="s">
        <v>669</v>
      </c>
      <c r="E971" s="72">
        <v>1</v>
      </c>
      <c r="F971" s="72">
        <v>2</v>
      </c>
      <c r="G971" s="53"/>
      <c r="H971" s="50">
        <f t="shared" ref="H971:H976" si="150">E971*F971*G971</f>
        <v>0</v>
      </c>
      <c r="I971" s="51"/>
      <c r="J971" s="50">
        <f t="shared" ref="J971:J976" si="151">H971*I971</f>
        <v>0</v>
      </c>
      <c r="K971" s="52">
        <f t="shared" ref="K971:K976" si="152">H971+J971</f>
        <v>0</v>
      </c>
    </row>
    <row r="972" spans="1:11" ht="16.5" customHeight="1" x14ac:dyDescent="0.3">
      <c r="A972" s="71">
        <v>3</v>
      </c>
      <c r="B972" s="72" t="s">
        <v>668</v>
      </c>
      <c r="C972" s="72" t="s">
        <v>667</v>
      </c>
      <c r="D972" s="72" t="s">
        <v>670</v>
      </c>
      <c r="E972" s="72">
        <v>1</v>
      </c>
      <c r="F972" s="72">
        <v>2</v>
      </c>
      <c r="G972" s="53"/>
      <c r="H972" s="50">
        <f t="shared" si="150"/>
        <v>0</v>
      </c>
      <c r="I972" s="51"/>
      <c r="J972" s="50">
        <f t="shared" si="151"/>
        <v>0</v>
      </c>
      <c r="K972" s="52">
        <f t="shared" si="152"/>
        <v>0</v>
      </c>
    </row>
    <row r="973" spans="1:11" ht="16.5" customHeight="1" x14ac:dyDescent="0.3">
      <c r="A973" s="71">
        <v>4</v>
      </c>
      <c r="B973" s="72" t="s">
        <v>668</v>
      </c>
      <c r="C973" s="72" t="s">
        <v>667</v>
      </c>
      <c r="D973" s="72" t="s">
        <v>671</v>
      </c>
      <c r="E973" s="72">
        <v>1</v>
      </c>
      <c r="F973" s="72">
        <v>2</v>
      </c>
      <c r="G973" s="53"/>
      <c r="H973" s="50">
        <f t="shared" si="150"/>
        <v>0</v>
      </c>
      <c r="I973" s="51"/>
      <c r="J973" s="50">
        <f t="shared" si="151"/>
        <v>0</v>
      </c>
      <c r="K973" s="52">
        <f t="shared" si="152"/>
        <v>0</v>
      </c>
    </row>
    <row r="974" spans="1:11" ht="16.5" customHeight="1" x14ac:dyDescent="0.3">
      <c r="A974" s="71">
        <v>5</v>
      </c>
      <c r="B974" s="72" t="s">
        <v>668</v>
      </c>
      <c r="C974" s="72" t="s">
        <v>667</v>
      </c>
      <c r="D974" s="72" t="s">
        <v>669</v>
      </c>
      <c r="E974" s="72">
        <v>1</v>
      </c>
      <c r="F974" s="72">
        <v>2</v>
      </c>
      <c r="G974" s="53"/>
      <c r="H974" s="50">
        <f t="shared" si="150"/>
        <v>0</v>
      </c>
      <c r="I974" s="51"/>
      <c r="J974" s="50">
        <f t="shared" si="151"/>
        <v>0</v>
      </c>
      <c r="K974" s="52">
        <f t="shared" si="152"/>
        <v>0</v>
      </c>
    </row>
    <row r="975" spans="1:11" ht="16.5" customHeight="1" x14ac:dyDescent="0.3">
      <c r="A975" s="71">
        <v>6</v>
      </c>
      <c r="B975" s="72" t="s">
        <v>668</v>
      </c>
      <c r="C975" s="72" t="s">
        <v>667</v>
      </c>
      <c r="D975" s="72" t="s">
        <v>672</v>
      </c>
      <c r="E975" s="72">
        <v>1</v>
      </c>
      <c r="F975" s="72">
        <v>2</v>
      </c>
      <c r="G975" s="53"/>
      <c r="H975" s="50">
        <f t="shared" si="150"/>
        <v>0</v>
      </c>
      <c r="I975" s="51"/>
      <c r="J975" s="50">
        <f t="shared" si="151"/>
        <v>0</v>
      </c>
      <c r="K975" s="52">
        <f t="shared" si="152"/>
        <v>0</v>
      </c>
    </row>
    <row r="976" spans="1:11" ht="16.5" customHeight="1" x14ac:dyDescent="0.3">
      <c r="A976" s="71">
        <v>7</v>
      </c>
      <c r="B976" s="72" t="s">
        <v>668</v>
      </c>
      <c r="C976" s="72" t="s">
        <v>667</v>
      </c>
      <c r="D976" s="72" t="s">
        <v>670</v>
      </c>
      <c r="E976" s="72">
        <v>1</v>
      </c>
      <c r="F976" s="72">
        <v>2</v>
      </c>
      <c r="G976" s="53"/>
      <c r="H976" s="50">
        <f t="shared" si="150"/>
        <v>0</v>
      </c>
      <c r="I976" s="51"/>
      <c r="J976" s="50">
        <f t="shared" si="151"/>
        <v>0</v>
      </c>
      <c r="K976" s="52">
        <f t="shared" si="152"/>
        <v>0</v>
      </c>
    </row>
    <row r="977" spans="1:11" ht="16.5" customHeight="1" x14ac:dyDescent="0.3">
      <c r="A977" s="71">
        <v>8</v>
      </c>
      <c r="B977" s="72" t="s">
        <v>668</v>
      </c>
      <c r="C977" s="72" t="s">
        <v>667</v>
      </c>
      <c r="D977" s="72" t="s">
        <v>670</v>
      </c>
      <c r="E977" s="72">
        <v>1</v>
      </c>
      <c r="F977" s="72">
        <v>2</v>
      </c>
      <c r="G977" s="53"/>
      <c r="H977" s="50">
        <f t="shared" ref="H977:H986" si="153">E977*F977*G977</f>
        <v>0</v>
      </c>
      <c r="I977" s="51"/>
      <c r="J977" s="50">
        <f t="shared" ref="J977:J986" si="154">H977*I977</f>
        <v>0</v>
      </c>
      <c r="K977" s="52">
        <f t="shared" ref="K977:K986" si="155">H977+J977</f>
        <v>0</v>
      </c>
    </row>
    <row r="978" spans="1:11" ht="16.5" customHeight="1" x14ac:dyDescent="0.3">
      <c r="A978" s="71">
        <v>9</v>
      </c>
      <c r="B978" s="72" t="s">
        <v>668</v>
      </c>
      <c r="C978" s="72" t="s">
        <v>667</v>
      </c>
      <c r="D978" s="72" t="s">
        <v>670</v>
      </c>
      <c r="E978" s="72">
        <v>1</v>
      </c>
      <c r="F978" s="72">
        <v>2</v>
      </c>
      <c r="G978" s="53"/>
      <c r="H978" s="50">
        <f t="shared" si="153"/>
        <v>0</v>
      </c>
      <c r="I978" s="51"/>
      <c r="J978" s="50">
        <f t="shared" si="154"/>
        <v>0</v>
      </c>
      <c r="K978" s="52">
        <f t="shared" si="155"/>
        <v>0</v>
      </c>
    </row>
    <row r="979" spans="1:11" ht="16.5" customHeight="1" x14ac:dyDescent="0.3">
      <c r="A979" s="71">
        <v>10</v>
      </c>
      <c r="B979" s="72" t="s">
        <v>668</v>
      </c>
      <c r="C979" s="72" t="s">
        <v>667</v>
      </c>
      <c r="D979" s="72" t="s">
        <v>673</v>
      </c>
      <c r="E979" s="72">
        <v>1</v>
      </c>
      <c r="F979" s="72">
        <v>2</v>
      </c>
      <c r="G979" s="53"/>
      <c r="H979" s="50">
        <f t="shared" si="153"/>
        <v>0</v>
      </c>
      <c r="I979" s="51"/>
      <c r="J979" s="50">
        <f t="shared" si="154"/>
        <v>0</v>
      </c>
      <c r="K979" s="52">
        <f t="shared" si="155"/>
        <v>0</v>
      </c>
    </row>
    <row r="980" spans="1:11" ht="16.5" customHeight="1" x14ac:dyDescent="0.3">
      <c r="A980" s="71">
        <v>11</v>
      </c>
      <c r="B980" s="72" t="s">
        <v>668</v>
      </c>
      <c r="C980" s="72" t="s">
        <v>667</v>
      </c>
      <c r="D980" s="72" t="s">
        <v>670</v>
      </c>
      <c r="E980" s="72">
        <v>1</v>
      </c>
      <c r="F980" s="72">
        <v>2</v>
      </c>
      <c r="G980" s="53"/>
      <c r="H980" s="50">
        <f t="shared" si="153"/>
        <v>0</v>
      </c>
      <c r="I980" s="51"/>
      <c r="J980" s="50">
        <f t="shared" si="154"/>
        <v>0</v>
      </c>
      <c r="K980" s="52">
        <f t="shared" si="155"/>
        <v>0</v>
      </c>
    </row>
    <row r="981" spans="1:11" ht="16.5" customHeight="1" x14ac:dyDescent="0.3">
      <c r="A981" s="71">
        <v>12</v>
      </c>
      <c r="B981" s="72" t="s">
        <v>668</v>
      </c>
      <c r="C981" s="72" t="s">
        <v>667</v>
      </c>
      <c r="D981" s="72" t="s">
        <v>671</v>
      </c>
      <c r="E981" s="72">
        <v>1</v>
      </c>
      <c r="F981" s="72">
        <v>2</v>
      </c>
      <c r="G981" s="53"/>
      <c r="H981" s="50">
        <f t="shared" si="153"/>
        <v>0</v>
      </c>
      <c r="I981" s="51"/>
      <c r="J981" s="50">
        <f t="shared" si="154"/>
        <v>0</v>
      </c>
      <c r="K981" s="52">
        <f t="shared" si="155"/>
        <v>0</v>
      </c>
    </row>
    <row r="982" spans="1:11" ht="16.5" customHeight="1" x14ac:dyDescent="0.3">
      <c r="A982" s="71">
        <v>13</v>
      </c>
      <c r="B982" s="72" t="s">
        <v>668</v>
      </c>
      <c r="C982" s="72" t="s">
        <v>667</v>
      </c>
      <c r="D982" s="72" t="s">
        <v>672</v>
      </c>
      <c r="E982" s="72">
        <v>1</v>
      </c>
      <c r="F982" s="72">
        <v>2</v>
      </c>
      <c r="G982" s="53"/>
      <c r="H982" s="50">
        <f t="shared" si="153"/>
        <v>0</v>
      </c>
      <c r="I982" s="51"/>
      <c r="J982" s="50">
        <f t="shared" si="154"/>
        <v>0</v>
      </c>
      <c r="K982" s="52">
        <f t="shared" si="155"/>
        <v>0</v>
      </c>
    </row>
    <row r="983" spans="1:11" ht="16.5" customHeight="1" x14ac:dyDescent="0.3">
      <c r="A983" s="71">
        <v>14</v>
      </c>
      <c r="B983" s="72" t="s">
        <v>668</v>
      </c>
      <c r="C983" s="72" t="s">
        <v>667</v>
      </c>
      <c r="D983" s="72" t="s">
        <v>670</v>
      </c>
      <c r="E983" s="72">
        <v>1</v>
      </c>
      <c r="F983" s="72">
        <v>2</v>
      </c>
      <c r="G983" s="53"/>
      <c r="H983" s="50">
        <f t="shared" si="153"/>
        <v>0</v>
      </c>
      <c r="I983" s="51"/>
      <c r="J983" s="50">
        <f t="shared" si="154"/>
        <v>0</v>
      </c>
      <c r="K983" s="52">
        <f t="shared" si="155"/>
        <v>0</v>
      </c>
    </row>
    <row r="984" spans="1:11" ht="16.5" customHeight="1" x14ac:dyDescent="0.3">
      <c r="A984" s="71">
        <v>15</v>
      </c>
      <c r="B984" s="72" t="s">
        <v>668</v>
      </c>
      <c r="C984" s="72" t="s">
        <v>667</v>
      </c>
      <c r="D984" s="72" t="s">
        <v>674</v>
      </c>
      <c r="E984" s="72">
        <v>1</v>
      </c>
      <c r="F984" s="72">
        <v>2</v>
      </c>
      <c r="G984" s="53"/>
      <c r="H984" s="50">
        <f t="shared" si="153"/>
        <v>0</v>
      </c>
      <c r="I984" s="51"/>
      <c r="J984" s="50">
        <f t="shared" si="154"/>
        <v>0</v>
      </c>
      <c r="K984" s="52">
        <f t="shared" si="155"/>
        <v>0</v>
      </c>
    </row>
    <row r="985" spans="1:11" ht="16.5" customHeight="1" x14ac:dyDescent="0.3">
      <c r="A985" s="71">
        <v>16</v>
      </c>
      <c r="B985" s="72" t="s">
        <v>668</v>
      </c>
      <c r="C985" s="72" t="s">
        <v>667</v>
      </c>
      <c r="D985" s="72" t="s">
        <v>675</v>
      </c>
      <c r="E985" s="72">
        <v>1</v>
      </c>
      <c r="F985" s="72">
        <v>2</v>
      </c>
      <c r="G985" s="53"/>
      <c r="H985" s="50">
        <f t="shared" si="153"/>
        <v>0</v>
      </c>
      <c r="I985" s="51"/>
      <c r="J985" s="50">
        <f t="shared" si="154"/>
        <v>0</v>
      </c>
      <c r="K985" s="52">
        <f t="shared" si="155"/>
        <v>0</v>
      </c>
    </row>
    <row r="986" spans="1:11" ht="16.5" customHeight="1" x14ac:dyDescent="0.3">
      <c r="A986" s="71">
        <v>17</v>
      </c>
      <c r="B986" s="72" t="s">
        <v>668</v>
      </c>
      <c r="C986" s="72" t="s">
        <v>667</v>
      </c>
      <c r="D986" s="72" t="s">
        <v>669</v>
      </c>
      <c r="E986" s="72">
        <v>1</v>
      </c>
      <c r="F986" s="72">
        <v>2</v>
      </c>
      <c r="G986" s="53"/>
      <c r="H986" s="50">
        <f t="shared" si="153"/>
        <v>0</v>
      </c>
      <c r="I986" s="51"/>
      <c r="J986" s="50">
        <f t="shared" si="154"/>
        <v>0</v>
      </c>
      <c r="K986" s="52">
        <f t="shared" si="155"/>
        <v>0</v>
      </c>
    </row>
    <row r="987" spans="1:11" ht="16.5" customHeight="1" x14ac:dyDescent="0.3">
      <c r="A987" s="71">
        <v>18</v>
      </c>
      <c r="B987" s="72" t="s">
        <v>668</v>
      </c>
      <c r="C987" s="72" t="s">
        <v>667</v>
      </c>
      <c r="D987" s="72" t="s">
        <v>675</v>
      </c>
      <c r="E987" s="72">
        <v>1</v>
      </c>
      <c r="F987" s="72">
        <v>2</v>
      </c>
      <c r="G987" s="53"/>
      <c r="H987" s="50">
        <f t="shared" ref="H987:H993" si="156">E987*F987*G987</f>
        <v>0</v>
      </c>
      <c r="I987" s="51"/>
      <c r="J987" s="50">
        <f t="shared" ref="J987:J993" si="157">H987*I987</f>
        <v>0</v>
      </c>
      <c r="K987" s="52">
        <f t="shared" ref="K987:K993" si="158">H987+J987</f>
        <v>0</v>
      </c>
    </row>
    <row r="988" spans="1:11" ht="16.5" customHeight="1" x14ac:dyDescent="0.3">
      <c r="A988" s="71">
        <v>19</v>
      </c>
      <c r="B988" s="72" t="s">
        <v>668</v>
      </c>
      <c r="C988" s="72" t="s">
        <v>667</v>
      </c>
      <c r="D988" s="72" t="s">
        <v>670</v>
      </c>
      <c r="E988" s="72">
        <v>1</v>
      </c>
      <c r="F988" s="72">
        <v>2</v>
      </c>
      <c r="G988" s="53"/>
      <c r="H988" s="50">
        <f t="shared" si="156"/>
        <v>0</v>
      </c>
      <c r="I988" s="51"/>
      <c r="J988" s="50">
        <f t="shared" si="157"/>
        <v>0</v>
      </c>
      <c r="K988" s="52">
        <f t="shared" si="158"/>
        <v>0</v>
      </c>
    </row>
    <row r="989" spans="1:11" ht="16.5" customHeight="1" x14ac:dyDescent="0.3">
      <c r="A989" s="71">
        <v>20</v>
      </c>
      <c r="B989" s="72" t="s">
        <v>668</v>
      </c>
      <c r="C989" s="72" t="s">
        <v>667</v>
      </c>
      <c r="D989" s="72" t="s">
        <v>670</v>
      </c>
      <c r="E989" s="72">
        <v>1</v>
      </c>
      <c r="F989" s="72">
        <v>2</v>
      </c>
      <c r="G989" s="53"/>
      <c r="H989" s="50">
        <f t="shared" si="156"/>
        <v>0</v>
      </c>
      <c r="I989" s="51"/>
      <c r="J989" s="50">
        <f t="shared" si="157"/>
        <v>0</v>
      </c>
      <c r="K989" s="52">
        <f t="shared" si="158"/>
        <v>0</v>
      </c>
    </row>
    <row r="990" spans="1:11" ht="16.5" customHeight="1" x14ac:dyDescent="0.3">
      <c r="A990" s="71">
        <v>21</v>
      </c>
      <c r="B990" s="72" t="s">
        <v>668</v>
      </c>
      <c r="C990" s="72" t="s">
        <v>667</v>
      </c>
      <c r="D990" s="72" t="s">
        <v>670</v>
      </c>
      <c r="E990" s="72">
        <v>1</v>
      </c>
      <c r="F990" s="72">
        <v>2</v>
      </c>
      <c r="G990" s="53"/>
      <c r="H990" s="50">
        <f t="shared" si="156"/>
        <v>0</v>
      </c>
      <c r="I990" s="51"/>
      <c r="J990" s="50">
        <f t="shared" si="157"/>
        <v>0</v>
      </c>
      <c r="K990" s="52">
        <f t="shared" si="158"/>
        <v>0</v>
      </c>
    </row>
    <row r="991" spans="1:11" ht="16.5" customHeight="1" x14ac:dyDescent="0.3">
      <c r="A991" s="71">
        <v>22</v>
      </c>
      <c r="B991" s="72" t="s">
        <v>668</v>
      </c>
      <c r="C991" s="72" t="s">
        <v>667</v>
      </c>
      <c r="D991" s="72" t="s">
        <v>670</v>
      </c>
      <c r="E991" s="72">
        <v>1</v>
      </c>
      <c r="F991" s="72">
        <v>2</v>
      </c>
      <c r="G991" s="53"/>
      <c r="H991" s="50">
        <f t="shared" si="156"/>
        <v>0</v>
      </c>
      <c r="I991" s="51"/>
      <c r="J991" s="50">
        <f t="shared" si="157"/>
        <v>0</v>
      </c>
      <c r="K991" s="52">
        <f t="shared" si="158"/>
        <v>0</v>
      </c>
    </row>
    <row r="992" spans="1:11" ht="16.5" customHeight="1" x14ac:dyDescent="0.3">
      <c r="A992" s="71">
        <v>23</v>
      </c>
      <c r="B992" s="72" t="s">
        <v>668</v>
      </c>
      <c r="C992" s="72" t="s">
        <v>667</v>
      </c>
      <c r="D992" s="72" t="s">
        <v>670</v>
      </c>
      <c r="E992" s="72">
        <v>1</v>
      </c>
      <c r="F992" s="72">
        <v>2</v>
      </c>
      <c r="G992" s="53"/>
      <c r="H992" s="50">
        <f t="shared" si="156"/>
        <v>0</v>
      </c>
      <c r="I992" s="51"/>
      <c r="J992" s="50">
        <f t="shared" si="157"/>
        <v>0</v>
      </c>
      <c r="K992" s="52">
        <f t="shared" si="158"/>
        <v>0</v>
      </c>
    </row>
    <row r="993" spans="1:11" ht="16.5" customHeight="1" thickBot="1" x14ac:dyDescent="0.35">
      <c r="A993" s="71">
        <v>24</v>
      </c>
      <c r="B993" s="72" t="s">
        <v>668</v>
      </c>
      <c r="C993" s="72" t="s">
        <v>667</v>
      </c>
      <c r="D993" s="72" t="s">
        <v>669</v>
      </c>
      <c r="E993" s="72">
        <v>1</v>
      </c>
      <c r="F993" s="72">
        <v>2</v>
      </c>
      <c r="G993" s="53"/>
      <c r="H993" s="50">
        <f t="shared" si="156"/>
        <v>0</v>
      </c>
      <c r="I993" s="51"/>
      <c r="J993" s="50">
        <f t="shared" si="157"/>
        <v>0</v>
      </c>
      <c r="K993" s="52">
        <f t="shared" si="158"/>
        <v>0</v>
      </c>
    </row>
    <row r="994" spans="1:11" ht="16.5" customHeight="1" thickBot="1" x14ac:dyDescent="0.35">
      <c r="A994" s="133" t="s">
        <v>29</v>
      </c>
      <c r="B994" s="134"/>
      <c r="C994" s="134"/>
      <c r="D994" s="134"/>
      <c r="E994" s="134"/>
      <c r="F994" s="134"/>
      <c r="G994" s="135"/>
      <c r="H994" s="47">
        <f>SUM(H970:H976)</f>
        <v>0</v>
      </c>
      <c r="I994" s="48" t="s">
        <v>30</v>
      </c>
      <c r="J994" s="47">
        <f>SUM(J970:J976)</f>
        <v>0</v>
      </c>
      <c r="K994" s="47">
        <f>SUM(K970:K976)</f>
        <v>0</v>
      </c>
    </row>
    <row r="995" spans="1:11" ht="16.5" customHeight="1" x14ac:dyDescent="0.3">
      <c r="A995" s="15"/>
    </row>
    <row r="996" spans="1:11" ht="16.5" customHeight="1" thickBot="1" x14ac:dyDescent="0.35">
      <c r="A996" s="24" t="s">
        <v>729</v>
      </c>
      <c r="B996" s="25"/>
      <c r="C996" s="25"/>
      <c r="D996" s="25"/>
      <c r="E996" s="25"/>
      <c r="F996" s="25"/>
      <c r="G996" s="26"/>
      <c r="H996" s="26"/>
      <c r="I996" s="27"/>
      <c r="J996" s="26"/>
      <c r="K996" s="26"/>
    </row>
    <row r="997" spans="1:11" ht="48" customHeight="1" thickBot="1" x14ac:dyDescent="0.35">
      <c r="A997" s="59" t="s">
        <v>0</v>
      </c>
      <c r="B997" s="59" t="s">
        <v>832</v>
      </c>
      <c r="C997" s="59" t="s">
        <v>855</v>
      </c>
      <c r="D997" s="59" t="s">
        <v>1</v>
      </c>
      <c r="E997" s="59" t="s">
        <v>896</v>
      </c>
      <c r="F997" s="59" t="s">
        <v>2</v>
      </c>
      <c r="G997" s="31" t="s">
        <v>856</v>
      </c>
      <c r="H997" s="31" t="s">
        <v>857</v>
      </c>
      <c r="I997" s="32" t="s">
        <v>858</v>
      </c>
      <c r="J997" s="31" t="s">
        <v>859</v>
      </c>
      <c r="K997" s="31" t="s">
        <v>860</v>
      </c>
    </row>
    <row r="998" spans="1:11" ht="16.5" customHeight="1" thickBot="1" x14ac:dyDescent="0.35">
      <c r="A998" s="60">
        <v>1</v>
      </c>
      <c r="B998" s="60">
        <v>2</v>
      </c>
      <c r="C998" s="60">
        <v>3</v>
      </c>
      <c r="D998" s="60">
        <v>4</v>
      </c>
      <c r="E998" s="60">
        <v>5</v>
      </c>
      <c r="F998" s="60">
        <v>6</v>
      </c>
      <c r="G998" s="33">
        <v>7</v>
      </c>
      <c r="H998" s="33">
        <v>8</v>
      </c>
      <c r="I998" s="33">
        <v>9</v>
      </c>
      <c r="J998" s="33">
        <v>10</v>
      </c>
      <c r="K998" s="33">
        <v>11</v>
      </c>
    </row>
    <row r="999" spans="1:11" ht="16.5" customHeight="1" thickBot="1" x14ac:dyDescent="0.35">
      <c r="A999" s="60" t="s">
        <v>5</v>
      </c>
      <c r="B999" s="60" t="s">
        <v>5</v>
      </c>
      <c r="C999" s="60" t="s">
        <v>5</v>
      </c>
      <c r="D999" s="60" t="s">
        <v>5</v>
      </c>
      <c r="E999" s="60" t="s">
        <v>5</v>
      </c>
      <c r="F999" s="60" t="s">
        <v>5</v>
      </c>
      <c r="G999" s="33" t="s">
        <v>5</v>
      </c>
      <c r="H999" s="33" t="s">
        <v>6</v>
      </c>
      <c r="I999" s="33" t="s">
        <v>5</v>
      </c>
      <c r="J999" s="33" t="s">
        <v>7</v>
      </c>
      <c r="K999" s="33" t="s">
        <v>8</v>
      </c>
    </row>
    <row r="1000" spans="1:11" ht="16.5" customHeight="1" x14ac:dyDescent="0.3">
      <c r="A1000" s="71">
        <v>1</v>
      </c>
      <c r="B1000" s="72" t="s">
        <v>346</v>
      </c>
      <c r="C1000" s="72" t="s">
        <v>999</v>
      </c>
      <c r="D1000" s="72" t="s">
        <v>335</v>
      </c>
      <c r="E1000" s="72">
        <v>1</v>
      </c>
      <c r="F1000" s="72">
        <v>2</v>
      </c>
      <c r="G1000" s="53"/>
      <c r="H1000" s="50">
        <f>E1000*F1000*G1000</f>
        <v>0</v>
      </c>
      <c r="I1000" s="51"/>
      <c r="J1000" s="50">
        <f>H1000*I1000</f>
        <v>0</v>
      </c>
      <c r="K1000" s="52">
        <f>H1000+J1000</f>
        <v>0</v>
      </c>
    </row>
    <row r="1001" spans="1:11" ht="16.5" customHeight="1" x14ac:dyDescent="0.3">
      <c r="A1001" s="71">
        <v>2</v>
      </c>
      <c r="B1001" s="72" t="s">
        <v>348</v>
      </c>
      <c r="C1001" s="72" t="s">
        <v>678</v>
      </c>
      <c r="D1001" s="72" t="s">
        <v>676</v>
      </c>
      <c r="E1001" s="72">
        <v>1</v>
      </c>
      <c r="F1001" s="72">
        <v>2</v>
      </c>
      <c r="G1001" s="53"/>
      <c r="H1001" s="50">
        <f t="shared" ref="H1001:H1006" si="159">E1001*F1001*G1001</f>
        <v>0</v>
      </c>
      <c r="I1001" s="51"/>
      <c r="J1001" s="50">
        <f t="shared" ref="J1001:J1006" si="160">H1001*I1001</f>
        <v>0</v>
      </c>
      <c r="K1001" s="52">
        <f t="shared" ref="K1001:K1006" si="161">H1001+J1001</f>
        <v>0</v>
      </c>
    </row>
    <row r="1002" spans="1:11" ht="16.5" customHeight="1" x14ac:dyDescent="0.3">
      <c r="A1002" s="71">
        <v>3</v>
      </c>
      <c r="B1002" s="72" t="s">
        <v>348</v>
      </c>
      <c r="C1002" s="72" t="s">
        <v>678</v>
      </c>
      <c r="D1002" s="72" t="s">
        <v>671</v>
      </c>
      <c r="E1002" s="72">
        <v>1</v>
      </c>
      <c r="F1002" s="72">
        <v>2</v>
      </c>
      <c r="G1002" s="53"/>
      <c r="H1002" s="50">
        <f t="shared" si="159"/>
        <v>0</v>
      </c>
      <c r="I1002" s="51"/>
      <c r="J1002" s="50">
        <f t="shared" si="160"/>
        <v>0</v>
      </c>
      <c r="K1002" s="52">
        <f t="shared" si="161"/>
        <v>0</v>
      </c>
    </row>
    <row r="1003" spans="1:11" ht="16.5" customHeight="1" x14ac:dyDescent="0.3">
      <c r="A1003" s="71">
        <v>4</v>
      </c>
      <c r="B1003" s="72" t="s">
        <v>348</v>
      </c>
      <c r="C1003" s="72" t="s">
        <v>678</v>
      </c>
      <c r="D1003" s="72" t="s">
        <v>675</v>
      </c>
      <c r="E1003" s="72">
        <v>1</v>
      </c>
      <c r="F1003" s="72">
        <v>2</v>
      </c>
      <c r="G1003" s="53"/>
      <c r="H1003" s="50">
        <f t="shared" si="159"/>
        <v>0</v>
      </c>
      <c r="I1003" s="51"/>
      <c r="J1003" s="50">
        <f t="shared" si="160"/>
        <v>0</v>
      </c>
      <c r="K1003" s="52">
        <f t="shared" si="161"/>
        <v>0</v>
      </c>
    </row>
    <row r="1004" spans="1:11" ht="16.5" customHeight="1" x14ac:dyDescent="0.3">
      <c r="A1004" s="71">
        <v>5</v>
      </c>
      <c r="B1004" s="72" t="s">
        <v>348</v>
      </c>
      <c r="C1004" s="72" t="s">
        <v>678</v>
      </c>
      <c r="D1004" s="72" t="s">
        <v>676</v>
      </c>
      <c r="E1004" s="72">
        <v>1</v>
      </c>
      <c r="F1004" s="72">
        <v>2</v>
      </c>
      <c r="G1004" s="53"/>
      <c r="H1004" s="50">
        <f t="shared" si="159"/>
        <v>0</v>
      </c>
      <c r="I1004" s="51"/>
      <c r="J1004" s="50">
        <f t="shared" si="160"/>
        <v>0</v>
      </c>
      <c r="K1004" s="52">
        <f t="shared" si="161"/>
        <v>0</v>
      </c>
    </row>
    <row r="1005" spans="1:11" ht="16.5" customHeight="1" x14ac:dyDescent="0.3">
      <c r="A1005" s="71">
        <v>6</v>
      </c>
      <c r="B1005" s="72" t="s">
        <v>348</v>
      </c>
      <c r="C1005" s="72" t="s">
        <v>678</v>
      </c>
      <c r="D1005" s="72" t="s">
        <v>677</v>
      </c>
      <c r="E1005" s="72">
        <v>1</v>
      </c>
      <c r="F1005" s="72">
        <v>2</v>
      </c>
      <c r="G1005" s="53"/>
      <c r="H1005" s="50">
        <f t="shared" si="159"/>
        <v>0</v>
      </c>
      <c r="I1005" s="51"/>
      <c r="J1005" s="50">
        <f t="shared" si="160"/>
        <v>0</v>
      </c>
      <c r="K1005" s="52">
        <f t="shared" si="161"/>
        <v>0</v>
      </c>
    </row>
    <row r="1006" spans="1:11" ht="16.5" customHeight="1" thickBot="1" x14ac:dyDescent="0.35">
      <c r="A1006" s="71">
        <v>7</v>
      </c>
      <c r="B1006" s="72" t="s">
        <v>348</v>
      </c>
      <c r="C1006" s="72" t="s">
        <v>678</v>
      </c>
      <c r="D1006" s="72" t="s">
        <v>677</v>
      </c>
      <c r="E1006" s="72">
        <v>1</v>
      </c>
      <c r="F1006" s="72">
        <v>2</v>
      </c>
      <c r="G1006" s="53"/>
      <c r="H1006" s="50">
        <f t="shared" si="159"/>
        <v>0</v>
      </c>
      <c r="I1006" s="51"/>
      <c r="J1006" s="50">
        <f t="shared" si="160"/>
        <v>0</v>
      </c>
      <c r="K1006" s="52">
        <f t="shared" si="161"/>
        <v>0</v>
      </c>
    </row>
    <row r="1007" spans="1:11" ht="16.5" customHeight="1" thickBot="1" x14ac:dyDescent="0.35">
      <c r="A1007" s="133" t="s">
        <v>29</v>
      </c>
      <c r="B1007" s="134"/>
      <c r="C1007" s="134"/>
      <c r="D1007" s="134"/>
      <c r="E1007" s="134"/>
      <c r="F1007" s="134"/>
      <c r="G1007" s="135"/>
      <c r="H1007" s="47">
        <f>SUM(H1000:H1005)</f>
        <v>0</v>
      </c>
      <c r="I1007" s="48" t="s">
        <v>30</v>
      </c>
      <c r="J1007" s="47">
        <f>SUM(J1000:J1005)</f>
        <v>0</v>
      </c>
      <c r="K1007" s="47">
        <f>SUM(K1000:K1005)</f>
        <v>0</v>
      </c>
    </row>
    <row r="1008" spans="1:11" ht="16.5" customHeight="1" x14ac:dyDescent="0.3">
      <c r="A1008" s="4"/>
    </row>
    <row r="1009" spans="1:11" ht="16.5" customHeight="1" thickBot="1" x14ac:dyDescent="0.35">
      <c r="A1009" s="24" t="s">
        <v>730</v>
      </c>
      <c r="B1009" s="25"/>
      <c r="C1009" s="25"/>
      <c r="D1009" s="25"/>
      <c r="E1009" s="25"/>
      <c r="F1009" s="25"/>
      <c r="G1009" s="26"/>
      <c r="H1009" s="26"/>
      <c r="I1009" s="27"/>
      <c r="J1009" s="26"/>
      <c r="K1009" s="26"/>
    </row>
    <row r="1010" spans="1:11" ht="48" customHeight="1" thickBot="1" x14ac:dyDescent="0.35">
      <c r="A1010" s="59" t="s">
        <v>0</v>
      </c>
      <c r="B1010" s="59" t="s">
        <v>832</v>
      </c>
      <c r="C1010" s="59" t="s">
        <v>855</v>
      </c>
      <c r="D1010" s="59" t="s">
        <v>1</v>
      </c>
      <c r="E1010" s="59" t="s">
        <v>896</v>
      </c>
      <c r="F1010" s="59" t="s">
        <v>2</v>
      </c>
      <c r="G1010" s="31" t="s">
        <v>856</v>
      </c>
      <c r="H1010" s="31" t="s">
        <v>857</v>
      </c>
      <c r="I1010" s="32" t="s">
        <v>858</v>
      </c>
      <c r="J1010" s="31" t="s">
        <v>859</v>
      </c>
      <c r="K1010" s="31" t="s">
        <v>860</v>
      </c>
    </row>
    <row r="1011" spans="1:11" ht="16.5" customHeight="1" thickBot="1" x14ac:dyDescent="0.35">
      <c r="A1011" s="60">
        <v>1</v>
      </c>
      <c r="B1011" s="60">
        <v>2</v>
      </c>
      <c r="C1011" s="60">
        <v>3</v>
      </c>
      <c r="D1011" s="60">
        <v>4</v>
      </c>
      <c r="E1011" s="60">
        <v>5</v>
      </c>
      <c r="F1011" s="60">
        <v>6</v>
      </c>
      <c r="G1011" s="33">
        <v>7</v>
      </c>
      <c r="H1011" s="33">
        <v>8</v>
      </c>
      <c r="I1011" s="33">
        <v>9</v>
      </c>
      <c r="J1011" s="33">
        <v>10</v>
      </c>
      <c r="K1011" s="33">
        <v>11</v>
      </c>
    </row>
    <row r="1012" spans="1:11" ht="16.5" customHeight="1" thickBot="1" x14ac:dyDescent="0.35">
      <c r="A1012" s="60" t="s">
        <v>5</v>
      </c>
      <c r="B1012" s="60" t="s">
        <v>5</v>
      </c>
      <c r="C1012" s="60" t="s">
        <v>5</v>
      </c>
      <c r="D1012" s="60" t="s">
        <v>5</v>
      </c>
      <c r="E1012" s="60" t="s">
        <v>5</v>
      </c>
      <c r="F1012" s="60" t="s">
        <v>5</v>
      </c>
      <c r="G1012" s="33" t="s">
        <v>5</v>
      </c>
      <c r="H1012" s="33" t="s">
        <v>6</v>
      </c>
      <c r="I1012" s="33" t="s">
        <v>5</v>
      </c>
      <c r="J1012" s="33" t="s">
        <v>7</v>
      </c>
      <c r="K1012" s="33" t="s">
        <v>8</v>
      </c>
    </row>
    <row r="1013" spans="1:11" ht="16.5" customHeight="1" x14ac:dyDescent="0.3">
      <c r="A1013" s="71">
        <v>1</v>
      </c>
      <c r="B1013" s="72" t="s">
        <v>217</v>
      </c>
      <c r="C1013" s="72" t="s">
        <v>999</v>
      </c>
      <c r="D1013" s="72" t="s">
        <v>1001</v>
      </c>
      <c r="E1013" s="72">
        <v>1</v>
      </c>
      <c r="F1013" s="72">
        <v>2</v>
      </c>
      <c r="G1013" s="53"/>
      <c r="H1013" s="50">
        <f>E1013*F1013*G1013</f>
        <v>0</v>
      </c>
      <c r="I1013" s="51"/>
      <c r="J1013" s="50">
        <f>H1013*I1013</f>
        <v>0</v>
      </c>
      <c r="K1013" s="52">
        <f>H1013+J1013</f>
        <v>0</v>
      </c>
    </row>
    <row r="1014" spans="1:11" ht="16.5" customHeight="1" x14ac:dyDescent="0.3">
      <c r="A1014" s="71">
        <v>2</v>
      </c>
      <c r="B1014" s="72" t="s">
        <v>679</v>
      </c>
      <c r="C1014" s="72"/>
      <c r="D1014" s="72" t="s">
        <v>670</v>
      </c>
      <c r="E1014" s="72">
        <v>1</v>
      </c>
      <c r="F1014" s="72">
        <v>2</v>
      </c>
      <c r="G1014" s="53"/>
      <c r="H1014" s="50">
        <f t="shared" ref="H1014:H1036" si="162">E1014*F1014*G1014</f>
        <v>0</v>
      </c>
      <c r="I1014" s="51"/>
      <c r="J1014" s="50">
        <f t="shared" ref="J1014:J1036" si="163">H1014*I1014</f>
        <v>0</v>
      </c>
      <c r="K1014" s="52">
        <f t="shared" ref="K1014:K1036" si="164">H1014+J1014</f>
        <v>0</v>
      </c>
    </row>
    <row r="1015" spans="1:11" ht="16.5" customHeight="1" x14ac:dyDescent="0.3">
      <c r="A1015" s="71">
        <v>3</v>
      </c>
      <c r="B1015" s="72" t="s">
        <v>679</v>
      </c>
      <c r="C1015" s="72"/>
      <c r="D1015" s="72" t="s">
        <v>670</v>
      </c>
      <c r="E1015" s="72">
        <v>1</v>
      </c>
      <c r="F1015" s="72">
        <v>2</v>
      </c>
      <c r="G1015" s="53"/>
      <c r="H1015" s="50">
        <f t="shared" si="162"/>
        <v>0</v>
      </c>
      <c r="I1015" s="51"/>
      <c r="J1015" s="50">
        <f t="shared" si="163"/>
        <v>0</v>
      </c>
      <c r="K1015" s="52">
        <f t="shared" si="164"/>
        <v>0</v>
      </c>
    </row>
    <row r="1016" spans="1:11" ht="16.5" customHeight="1" x14ac:dyDescent="0.3">
      <c r="A1016" s="71">
        <v>4</v>
      </c>
      <c r="B1016" s="72" t="s">
        <v>679</v>
      </c>
      <c r="C1016" s="72"/>
      <c r="D1016" s="72" t="s">
        <v>670</v>
      </c>
      <c r="E1016" s="72">
        <v>1</v>
      </c>
      <c r="F1016" s="72">
        <v>2</v>
      </c>
      <c r="G1016" s="53"/>
      <c r="H1016" s="50">
        <f t="shared" si="162"/>
        <v>0</v>
      </c>
      <c r="I1016" s="51"/>
      <c r="J1016" s="50">
        <f t="shared" si="163"/>
        <v>0</v>
      </c>
      <c r="K1016" s="52">
        <f t="shared" si="164"/>
        <v>0</v>
      </c>
    </row>
    <row r="1017" spans="1:11" ht="16.5" customHeight="1" x14ac:dyDescent="0.3">
      <c r="A1017" s="71">
        <v>5</v>
      </c>
      <c r="B1017" s="72" t="s">
        <v>679</v>
      </c>
      <c r="C1017" s="72"/>
      <c r="D1017" s="72" t="s">
        <v>670</v>
      </c>
      <c r="E1017" s="72">
        <v>1</v>
      </c>
      <c r="F1017" s="72">
        <v>2</v>
      </c>
      <c r="G1017" s="53"/>
      <c r="H1017" s="50">
        <f t="shared" si="162"/>
        <v>0</v>
      </c>
      <c r="I1017" s="51"/>
      <c r="J1017" s="50">
        <f t="shared" si="163"/>
        <v>0</v>
      </c>
      <c r="K1017" s="52">
        <f t="shared" si="164"/>
        <v>0</v>
      </c>
    </row>
    <row r="1018" spans="1:11" ht="16.5" customHeight="1" x14ac:dyDescent="0.3">
      <c r="A1018" s="71">
        <v>6</v>
      </c>
      <c r="B1018" s="72" t="s">
        <v>679</v>
      </c>
      <c r="C1018" s="72"/>
      <c r="D1018" s="72" t="s">
        <v>670</v>
      </c>
      <c r="E1018" s="72">
        <v>1</v>
      </c>
      <c r="F1018" s="72">
        <v>2</v>
      </c>
      <c r="G1018" s="53"/>
      <c r="H1018" s="50">
        <f t="shared" si="162"/>
        <v>0</v>
      </c>
      <c r="I1018" s="51"/>
      <c r="J1018" s="50">
        <f t="shared" si="163"/>
        <v>0</v>
      </c>
      <c r="K1018" s="52">
        <f t="shared" si="164"/>
        <v>0</v>
      </c>
    </row>
    <row r="1019" spans="1:11" ht="16.5" customHeight="1" x14ac:dyDescent="0.3">
      <c r="A1019" s="71">
        <v>7</v>
      </c>
      <c r="B1019" s="72" t="s">
        <v>679</v>
      </c>
      <c r="C1019" s="72"/>
      <c r="D1019" s="72" t="s">
        <v>670</v>
      </c>
      <c r="E1019" s="72">
        <v>1</v>
      </c>
      <c r="F1019" s="72">
        <v>2</v>
      </c>
      <c r="G1019" s="53"/>
      <c r="H1019" s="50">
        <f t="shared" si="162"/>
        <v>0</v>
      </c>
      <c r="I1019" s="51"/>
      <c r="J1019" s="50">
        <f t="shared" si="163"/>
        <v>0</v>
      </c>
      <c r="K1019" s="52">
        <f t="shared" si="164"/>
        <v>0</v>
      </c>
    </row>
    <row r="1020" spans="1:11" ht="16.5" customHeight="1" x14ac:dyDescent="0.3">
      <c r="A1020" s="71">
        <v>8</v>
      </c>
      <c r="B1020" s="72" t="s">
        <v>679</v>
      </c>
      <c r="C1020" s="72"/>
      <c r="D1020" s="72" t="s">
        <v>670</v>
      </c>
      <c r="E1020" s="72">
        <v>1</v>
      </c>
      <c r="F1020" s="72">
        <v>2</v>
      </c>
      <c r="G1020" s="53"/>
      <c r="H1020" s="50">
        <f t="shared" si="162"/>
        <v>0</v>
      </c>
      <c r="I1020" s="51"/>
      <c r="J1020" s="50">
        <f t="shared" si="163"/>
        <v>0</v>
      </c>
      <c r="K1020" s="52">
        <f t="shared" si="164"/>
        <v>0</v>
      </c>
    </row>
    <row r="1021" spans="1:11" ht="16.5" customHeight="1" x14ac:dyDescent="0.3">
      <c r="A1021" s="71">
        <v>9</v>
      </c>
      <c r="B1021" s="72" t="s">
        <v>679</v>
      </c>
      <c r="C1021" s="72"/>
      <c r="D1021" s="72" t="s">
        <v>670</v>
      </c>
      <c r="E1021" s="72">
        <v>1</v>
      </c>
      <c r="F1021" s="72">
        <v>2</v>
      </c>
      <c r="G1021" s="53"/>
      <c r="H1021" s="50">
        <f t="shared" si="162"/>
        <v>0</v>
      </c>
      <c r="I1021" s="51"/>
      <c r="J1021" s="50">
        <f t="shared" si="163"/>
        <v>0</v>
      </c>
      <c r="K1021" s="52">
        <f t="shared" si="164"/>
        <v>0</v>
      </c>
    </row>
    <row r="1022" spans="1:11" ht="16.5" customHeight="1" x14ac:dyDescent="0.3">
      <c r="A1022" s="71">
        <v>10</v>
      </c>
      <c r="B1022" s="72" t="s">
        <v>679</v>
      </c>
      <c r="C1022" s="72"/>
      <c r="D1022" s="72" t="s">
        <v>670</v>
      </c>
      <c r="E1022" s="72">
        <v>1</v>
      </c>
      <c r="F1022" s="72">
        <v>2</v>
      </c>
      <c r="G1022" s="53"/>
      <c r="H1022" s="50">
        <f t="shared" si="162"/>
        <v>0</v>
      </c>
      <c r="I1022" s="51"/>
      <c r="J1022" s="50">
        <f t="shared" si="163"/>
        <v>0</v>
      </c>
      <c r="K1022" s="52">
        <f t="shared" si="164"/>
        <v>0</v>
      </c>
    </row>
    <row r="1023" spans="1:11" ht="16.5" customHeight="1" x14ac:dyDescent="0.3">
      <c r="A1023" s="71">
        <v>11</v>
      </c>
      <c r="B1023" s="72" t="s">
        <v>679</v>
      </c>
      <c r="C1023" s="72"/>
      <c r="D1023" s="72" t="s">
        <v>670</v>
      </c>
      <c r="E1023" s="72">
        <v>1</v>
      </c>
      <c r="F1023" s="72">
        <v>2</v>
      </c>
      <c r="G1023" s="53"/>
      <c r="H1023" s="50">
        <f t="shared" si="162"/>
        <v>0</v>
      </c>
      <c r="I1023" s="51"/>
      <c r="J1023" s="50">
        <f t="shared" si="163"/>
        <v>0</v>
      </c>
      <c r="K1023" s="52">
        <f t="shared" si="164"/>
        <v>0</v>
      </c>
    </row>
    <row r="1024" spans="1:11" ht="16.5" customHeight="1" x14ac:dyDescent="0.3">
      <c r="A1024" s="71">
        <v>12</v>
      </c>
      <c r="B1024" s="72" t="s">
        <v>679</v>
      </c>
      <c r="C1024" s="72"/>
      <c r="D1024" s="72" t="s">
        <v>670</v>
      </c>
      <c r="E1024" s="72">
        <v>1</v>
      </c>
      <c r="F1024" s="72">
        <v>2</v>
      </c>
      <c r="G1024" s="53"/>
      <c r="H1024" s="50">
        <f t="shared" si="162"/>
        <v>0</v>
      </c>
      <c r="I1024" s="51"/>
      <c r="J1024" s="50">
        <f t="shared" si="163"/>
        <v>0</v>
      </c>
      <c r="K1024" s="52">
        <f t="shared" si="164"/>
        <v>0</v>
      </c>
    </row>
    <row r="1025" spans="1:11" ht="16.5" customHeight="1" x14ac:dyDescent="0.3">
      <c r="A1025" s="71">
        <v>13</v>
      </c>
      <c r="B1025" s="72" t="s">
        <v>679</v>
      </c>
      <c r="C1025" s="72"/>
      <c r="D1025" s="72" t="s">
        <v>670</v>
      </c>
      <c r="E1025" s="72">
        <v>1</v>
      </c>
      <c r="F1025" s="72">
        <v>2</v>
      </c>
      <c r="G1025" s="53"/>
      <c r="H1025" s="50">
        <f t="shared" si="162"/>
        <v>0</v>
      </c>
      <c r="I1025" s="51"/>
      <c r="J1025" s="50">
        <f t="shared" si="163"/>
        <v>0</v>
      </c>
      <c r="K1025" s="52">
        <f t="shared" si="164"/>
        <v>0</v>
      </c>
    </row>
    <row r="1026" spans="1:11" ht="16.5" customHeight="1" x14ac:dyDescent="0.3">
      <c r="A1026" s="71">
        <v>14</v>
      </c>
      <c r="B1026" s="72" t="s">
        <v>679</v>
      </c>
      <c r="C1026" s="72"/>
      <c r="D1026" s="72" t="s">
        <v>670</v>
      </c>
      <c r="E1026" s="72">
        <v>1</v>
      </c>
      <c r="F1026" s="72">
        <v>2</v>
      </c>
      <c r="G1026" s="53"/>
      <c r="H1026" s="50">
        <f t="shared" si="162"/>
        <v>0</v>
      </c>
      <c r="I1026" s="51"/>
      <c r="J1026" s="50">
        <f t="shared" si="163"/>
        <v>0</v>
      </c>
      <c r="K1026" s="52">
        <f t="shared" si="164"/>
        <v>0</v>
      </c>
    </row>
    <row r="1027" spans="1:11" ht="16.5" customHeight="1" x14ac:dyDescent="0.3">
      <c r="A1027" s="71">
        <v>15</v>
      </c>
      <c r="B1027" s="72" t="s">
        <v>679</v>
      </c>
      <c r="C1027" s="72"/>
      <c r="D1027" s="72" t="s">
        <v>670</v>
      </c>
      <c r="E1027" s="72">
        <v>1</v>
      </c>
      <c r="F1027" s="72">
        <v>2</v>
      </c>
      <c r="G1027" s="53"/>
      <c r="H1027" s="50">
        <f t="shared" si="162"/>
        <v>0</v>
      </c>
      <c r="I1027" s="51"/>
      <c r="J1027" s="50">
        <f t="shared" si="163"/>
        <v>0</v>
      </c>
      <c r="K1027" s="52">
        <f t="shared" si="164"/>
        <v>0</v>
      </c>
    </row>
    <row r="1028" spans="1:11" ht="16.5" customHeight="1" x14ac:dyDescent="0.3">
      <c r="A1028" s="71">
        <v>16</v>
      </c>
      <c r="B1028" s="72" t="s">
        <v>679</v>
      </c>
      <c r="C1028" s="72"/>
      <c r="D1028" s="72" t="s">
        <v>670</v>
      </c>
      <c r="E1028" s="72">
        <v>1</v>
      </c>
      <c r="F1028" s="72">
        <v>2</v>
      </c>
      <c r="G1028" s="53"/>
      <c r="H1028" s="50">
        <f t="shared" si="162"/>
        <v>0</v>
      </c>
      <c r="I1028" s="51"/>
      <c r="J1028" s="50">
        <f t="shared" si="163"/>
        <v>0</v>
      </c>
      <c r="K1028" s="52">
        <f t="shared" si="164"/>
        <v>0</v>
      </c>
    </row>
    <row r="1029" spans="1:11" ht="16.5" customHeight="1" x14ac:dyDescent="0.3">
      <c r="A1029" s="71">
        <v>17</v>
      </c>
      <c r="B1029" s="72" t="s">
        <v>679</v>
      </c>
      <c r="C1029" s="72"/>
      <c r="D1029" s="72" t="s">
        <v>670</v>
      </c>
      <c r="E1029" s="72">
        <v>1</v>
      </c>
      <c r="F1029" s="72">
        <v>2</v>
      </c>
      <c r="G1029" s="53"/>
      <c r="H1029" s="50">
        <f t="shared" si="162"/>
        <v>0</v>
      </c>
      <c r="I1029" s="51"/>
      <c r="J1029" s="50">
        <f t="shared" si="163"/>
        <v>0</v>
      </c>
      <c r="K1029" s="52">
        <f t="shared" si="164"/>
        <v>0</v>
      </c>
    </row>
    <row r="1030" spans="1:11" ht="16.5" customHeight="1" x14ac:dyDescent="0.3">
      <c r="A1030" s="71">
        <v>18</v>
      </c>
      <c r="B1030" s="72" t="s">
        <v>679</v>
      </c>
      <c r="C1030" s="72"/>
      <c r="D1030" s="72" t="s">
        <v>670</v>
      </c>
      <c r="E1030" s="72">
        <v>1</v>
      </c>
      <c r="F1030" s="72">
        <v>2</v>
      </c>
      <c r="G1030" s="53"/>
      <c r="H1030" s="50">
        <f t="shared" si="162"/>
        <v>0</v>
      </c>
      <c r="I1030" s="51"/>
      <c r="J1030" s="50">
        <f t="shared" si="163"/>
        <v>0</v>
      </c>
      <c r="K1030" s="52">
        <f t="shared" si="164"/>
        <v>0</v>
      </c>
    </row>
    <row r="1031" spans="1:11" ht="16.5" customHeight="1" x14ac:dyDescent="0.3">
      <c r="A1031" s="71">
        <v>19</v>
      </c>
      <c r="B1031" s="72" t="s">
        <v>679</v>
      </c>
      <c r="C1031" s="72"/>
      <c r="D1031" s="72" t="s">
        <v>670</v>
      </c>
      <c r="E1031" s="72">
        <v>1</v>
      </c>
      <c r="F1031" s="72">
        <v>2</v>
      </c>
      <c r="G1031" s="53"/>
      <c r="H1031" s="50">
        <f t="shared" si="162"/>
        <v>0</v>
      </c>
      <c r="I1031" s="51"/>
      <c r="J1031" s="50">
        <f t="shared" si="163"/>
        <v>0</v>
      </c>
      <c r="K1031" s="52">
        <f t="shared" si="164"/>
        <v>0</v>
      </c>
    </row>
    <row r="1032" spans="1:11" ht="16.5" customHeight="1" x14ac:dyDescent="0.3">
      <c r="A1032" s="71">
        <v>20</v>
      </c>
      <c r="B1032" s="72" t="s">
        <v>679</v>
      </c>
      <c r="C1032" s="72"/>
      <c r="D1032" s="72" t="s">
        <v>670</v>
      </c>
      <c r="E1032" s="72">
        <v>1</v>
      </c>
      <c r="F1032" s="72">
        <v>2</v>
      </c>
      <c r="G1032" s="53"/>
      <c r="H1032" s="50">
        <f t="shared" si="162"/>
        <v>0</v>
      </c>
      <c r="I1032" s="51"/>
      <c r="J1032" s="50">
        <f t="shared" si="163"/>
        <v>0</v>
      </c>
      <c r="K1032" s="52">
        <f t="shared" si="164"/>
        <v>0</v>
      </c>
    </row>
    <row r="1033" spans="1:11" ht="16.5" customHeight="1" x14ac:dyDescent="0.3">
      <c r="A1033" s="71">
        <v>21</v>
      </c>
      <c r="B1033" s="72" t="s">
        <v>679</v>
      </c>
      <c r="C1033" s="72"/>
      <c r="D1033" s="72" t="s">
        <v>670</v>
      </c>
      <c r="E1033" s="72">
        <v>1</v>
      </c>
      <c r="F1033" s="72">
        <v>2</v>
      </c>
      <c r="G1033" s="53"/>
      <c r="H1033" s="50">
        <f t="shared" si="162"/>
        <v>0</v>
      </c>
      <c r="I1033" s="51"/>
      <c r="J1033" s="50">
        <f t="shared" si="163"/>
        <v>0</v>
      </c>
      <c r="K1033" s="52">
        <f t="shared" si="164"/>
        <v>0</v>
      </c>
    </row>
    <row r="1034" spans="1:11" ht="16.5" customHeight="1" x14ac:dyDescent="0.3">
      <c r="A1034" s="71">
        <v>22</v>
      </c>
      <c r="B1034" s="72" t="s">
        <v>679</v>
      </c>
      <c r="C1034" s="72"/>
      <c r="D1034" s="72" t="s">
        <v>670</v>
      </c>
      <c r="E1034" s="72">
        <v>1</v>
      </c>
      <c r="F1034" s="72">
        <v>2</v>
      </c>
      <c r="G1034" s="53"/>
      <c r="H1034" s="50">
        <f t="shared" si="162"/>
        <v>0</v>
      </c>
      <c r="I1034" s="51"/>
      <c r="J1034" s="50">
        <f t="shared" si="163"/>
        <v>0</v>
      </c>
      <c r="K1034" s="52">
        <f t="shared" si="164"/>
        <v>0</v>
      </c>
    </row>
    <row r="1035" spans="1:11" ht="16.5" customHeight="1" x14ac:dyDescent="0.3">
      <c r="A1035" s="71">
        <v>23</v>
      </c>
      <c r="B1035" s="72" t="s">
        <v>679</v>
      </c>
      <c r="C1035" s="72"/>
      <c r="D1035" s="72" t="s">
        <v>675</v>
      </c>
      <c r="E1035" s="72">
        <v>1</v>
      </c>
      <c r="F1035" s="72">
        <v>2</v>
      </c>
      <c r="G1035" s="53"/>
      <c r="H1035" s="50">
        <f t="shared" si="162"/>
        <v>0</v>
      </c>
      <c r="I1035" s="51"/>
      <c r="J1035" s="50">
        <f t="shared" si="163"/>
        <v>0</v>
      </c>
      <c r="K1035" s="52">
        <f t="shared" si="164"/>
        <v>0</v>
      </c>
    </row>
    <row r="1036" spans="1:11" ht="16.5" customHeight="1" x14ac:dyDescent="0.3">
      <c r="A1036" s="71">
        <v>24</v>
      </c>
      <c r="B1036" s="72" t="s">
        <v>679</v>
      </c>
      <c r="C1036" s="72"/>
      <c r="D1036" s="72" t="s">
        <v>672</v>
      </c>
      <c r="E1036" s="72">
        <v>1</v>
      </c>
      <c r="F1036" s="72">
        <v>2</v>
      </c>
      <c r="G1036" s="53"/>
      <c r="H1036" s="50">
        <f t="shared" si="162"/>
        <v>0</v>
      </c>
      <c r="I1036" s="51"/>
      <c r="J1036" s="50">
        <f t="shared" si="163"/>
        <v>0</v>
      </c>
      <c r="K1036" s="52">
        <f t="shared" si="164"/>
        <v>0</v>
      </c>
    </row>
    <row r="1037" spans="1:11" ht="16.5" customHeight="1" thickBot="1" x14ac:dyDescent="0.35">
      <c r="A1037" s="71">
        <v>25</v>
      </c>
      <c r="B1037" s="72" t="s">
        <v>679</v>
      </c>
      <c r="C1037" s="72"/>
      <c r="D1037" s="72" t="s">
        <v>672</v>
      </c>
      <c r="E1037" s="72">
        <v>1</v>
      </c>
      <c r="F1037" s="72">
        <v>2</v>
      </c>
      <c r="G1037" s="53"/>
      <c r="H1037" s="50">
        <f>E1037*F1037*G1037</f>
        <v>0</v>
      </c>
      <c r="I1037" s="51"/>
      <c r="J1037" s="50">
        <f>H1037*I1037</f>
        <v>0</v>
      </c>
      <c r="K1037" s="52">
        <f>H1037+J1037</f>
        <v>0</v>
      </c>
    </row>
    <row r="1038" spans="1:11" ht="16.5" customHeight="1" thickBot="1" x14ac:dyDescent="0.35">
      <c r="A1038" s="133" t="s">
        <v>29</v>
      </c>
      <c r="B1038" s="134"/>
      <c r="C1038" s="134"/>
      <c r="D1038" s="134"/>
      <c r="E1038" s="134"/>
      <c r="F1038" s="134"/>
      <c r="G1038" s="135"/>
      <c r="H1038" s="47">
        <f>SUM(H1013:H1019)</f>
        <v>0</v>
      </c>
      <c r="I1038" s="48" t="s">
        <v>30</v>
      </c>
      <c r="J1038" s="47">
        <f>SUM(J1013:J1019)</f>
        <v>0</v>
      </c>
      <c r="K1038" s="47">
        <f>SUM(K1013:K1019)</f>
        <v>0</v>
      </c>
    </row>
    <row r="1039" spans="1:11" ht="16.5" customHeight="1" x14ac:dyDescent="0.3">
      <c r="A1039" s="17"/>
      <c r="B1039" s="17"/>
      <c r="C1039" s="17"/>
      <c r="D1039" s="17"/>
      <c r="E1039" s="17"/>
      <c r="F1039" s="17"/>
      <c r="G1039" s="17"/>
      <c r="H1039" s="18"/>
      <c r="I1039" s="19"/>
      <c r="J1039" s="18"/>
      <c r="K1039" s="18"/>
    </row>
    <row r="1040" spans="1:11" ht="16.5" customHeight="1" thickBot="1" x14ac:dyDescent="0.35">
      <c r="A1040" s="24" t="s">
        <v>731</v>
      </c>
      <c r="B1040" s="25"/>
      <c r="C1040" s="25"/>
      <c r="D1040" s="25"/>
      <c r="E1040" s="25"/>
      <c r="F1040" s="25"/>
      <c r="G1040" s="26"/>
      <c r="H1040" s="26"/>
      <c r="I1040" s="27"/>
      <c r="J1040" s="26"/>
      <c r="K1040" s="26"/>
    </row>
    <row r="1041" spans="1:11" ht="48" customHeight="1" thickBot="1" x14ac:dyDescent="0.35">
      <c r="A1041" s="59" t="s">
        <v>0</v>
      </c>
      <c r="B1041" s="59" t="s">
        <v>832</v>
      </c>
      <c r="C1041" s="59" t="s">
        <v>855</v>
      </c>
      <c r="D1041" s="59" t="s">
        <v>1</v>
      </c>
      <c r="E1041" s="59" t="s">
        <v>896</v>
      </c>
      <c r="F1041" s="59" t="s">
        <v>2</v>
      </c>
      <c r="G1041" s="31" t="s">
        <v>856</v>
      </c>
      <c r="H1041" s="31" t="s">
        <v>857</v>
      </c>
      <c r="I1041" s="32" t="s">
        <v>858</v>
      </c>
      <c r="J1041" s="31" t="s">
        <v>859</v>
      </c>
      <c r="K1041" s="31" t="s">
        <v>860</v>
      </c>
    </row>
    <row r="1042" spans="1:11" ht="16.5" customHeight="1" thickBot="1" x14ac:dyDescent="0.35">
      <c r="A1042" s="60">
        <v>1</v>
      </c>
      <c r="B1042" s="60">
        <v>2</v>
      </c>
      <c r="C1042" s="60">
        <v>3</v>
      </c>
      <c r="D1042" s="60">
        <v>4</v>
      </c>
      <c r="E1042" s="60">
        <v>5</v>
      </c>
      <c r="F1042" s="60">
        <v>6</v>
      </c>
      <c r="G1042" s="33">
        <v>7</v>
      </c>
      <c r="H1042" s="33">
        <v>8</v>
      </c>
      <c r="I1042" s="33">
        <v>9</v>
      </c>
      <c r="J1042" s="33">
        <v>10</v>
      </c>
      <c r="K1042" s="33">
        <v>11</v>
      </c>
    </row>
    <row r="1043" spans="1:11" ht="16.5" customHeight="1" thickBot="1" x14ac:dyDescent="0.35">
      <c r="A1043" s="60" t="s">
        <v>5</v>
      </c>
      <c r="B1043" s="60" t="s">
        <v>5</v>
      </c>
      <c r="C1043" s="60" t="s">
        <v>5</v>
      </c>
      <c r="D1043" s="60" t="s">
        <v>5</v>
      </c>
      <c r="E1043" s="60" t="s">
        <v>5</v>
      </c>
      <c r="F1043" s="60" t="s">
        <v>5</v>
      </c>
      <c r="G1043" s="33" t="s">
        <v>5</v>
      </c>
      <c r="H1043" s="33" t="s">
        <v>6</v>
      </c>
      <c r="I1043" s="33" t="s">
        <v>5</v>
      </c>
      <c r="J1043" s="33" t="s">
        <v>7</v>
      </c>
      <c r="K1043" s="33" t="s">
        <v>8</v>
      </c>
    </row>
    <row r="1044" spans="1:11" ht="16.5" customHeight="1" x14ac:dyDescent="0.3">
      <c r="A1044" s="71">
        <v>1</v>
      </c>
      <c r="B1044" s="72" t="s">
        <v>217</v>
      </c>
      <c r="C1044" s="72" t="s">
        <v>999</v>
      </c>
      <c r="D1044" s="72" t="s">
        <v>1002</v>
      </c>
      <c r="E1044" s="72">
        <v>1</v>
      </c>
      <c r="F1044" s="72">
        <v>2</v>
      </c>
      <c r="G1044" s="53"/>
      <c r="H1044" s="50">
        <f>E1044*F1044*G1044</f>
        <v>0</v>
      </c>
      <c r="I1044" s="51"/>
      <c r="J1044" s="50">
        <f>H1044*I1044</f>
        <v>0</v>
      </c>
      <c r="K1044" s="52">
        <f>H1044+J1044</f>
        <v>0</v>
      </c>
    </row>
    <row r="1045" spans="1:11" ht="16.5" customHeight="1" x14ac:dyDescent="0.3">
      <c r="A1045" s="71">
        <v>2</v>
      </c>
      <c r="B1045" s="72" t="s">
        <v>679</v>
      </c>
      <c r="C1045" s="72"/>
      <c r="D1045" s="72" t="s">
        <v>670</v>
      </c>
      <c r="E1045" s="72">
        <v>1</v>
      </c>
      <c r="F1045" s="72">
        <v>2</v>
      </c>
      <c r="G1045" s="53"/>
      <c r="H1045" s="50">
        <f t="shared" ref="H1045:H1066" si="165">E1045*F1045*G1045</f>
        <v>0</v>
      </c>
      <c r="I1045" s="51"/>
      <c r="J1045" s="50">
        <f t="shared" ref="J1045:J1066" si="166">H1045*I1045</f>
        <v>0</v>
      </c>
      <c r="K1045" s="52">
        <f t="shared" ref="K1045:K1066" si="167">H1045+J1045</f>
        <v>0</v>
      </c>
    </row>
    <row r="1046" spans="1:11" ht="16.5" customHeight="1" x14ac:dyDescent="0.3">
      <c r="A1046" s="71">
        <v>3</v>
      </c>
      <c r="B1046" s="72" t="s">
        <v>679</v>
      </c>
      <c r="C1046" s="72"/>
      <c r="D1046" s="72" t="s">
        <v>670</v>
      </c>
      <c r="E1046" s="72">
        <v>1</v>
      </c>
      <c r="F1046" s="72">
        <v>2</v>
      </c>
      <c r="G1046" s="53"/>
      <c r="H1046" s="50">
        <f t="shared" si="165"/>
        <v>0</v>
      </c>
      <c r="I1046" s="51"/>
      <c r="J1046" s="50">
        <f t="shared" si="166"/>
        <v>0</v>
      </c>
      <c r="K1046" s="52">
        <f t="shared" si="167"/>
        <v>0</v>
      </c>
    </row>
    <row r="1047" spans="1:11" ht="16.5" customHeight="1" x14ac:dyDescent="0.3">
      <c r="A1047" s="71">
        <v>4</v>
      </c>
      <c r="B1047" s="72" t="s">
        <v>679</v>
      </c>
      <c r="C1047" s="72"/>
      <c r="D1047" s="72" t="s">
        <v>670</v>
      </c>
      <c r="E1047" s="72">
        <v>1</v>
      </c>
      <c r="F1047" s="72">
        <v>2</v>
      </c>
      <c r="G1047" s="53"/>
      <c r="H1047" s="50">
        <f t="shared" si="165"/>
        <v>0</v>
      </c>
      <c r="I1047" s="51"/>
      <c r="J1047" s="50">
        <f t="shared" si="166"/>
        <v>0</v>
      </c>
      <c r="K1047" s="52">
        <f t="shared" si="167"/>
        <v>0</v>
      </c>
    </row>
    <row r="1048" spans="1:11" ht="16.5" customHeight="1" x14ac:dyDescent="0.3">
      <c r="A1048" s="71">
        <v>5</v>
      </c>
      <c r="B1048" s="72" t="s">
        <v>679</v>
      </c>
      <c r="C1048" s="72"/>
      <c r="D1048" s="72" t="s">
        <v>670</v>
      </c>
      <c r="E1048" s="72">
        <v>1</v>
      </c>
      <c r="F1048" s="72">
        <v>2</v>
      </c>
      <c r="G1048" s="53"/>
      <c r="H1048" s="50">
        <f t="shared" si="165"/>
        <v>0</v>
      </c>
      <c r="I1048" s="51"/>
      <c r="J1048" s="50">
        <f t="shared" si="166"/>
        <v>0</v>
      </c>
      <c r="K1048" s="52">
        <f t="shared" si="167"/>
        <v>0</v>
      </c>
    </row>
    <row r="1049" spans="1:11" ht="16.5" customHeight="1" x14ac:dyDescent="0.3">
      <c r="A1049" s="71">
        <v>6</v>
      </c>
      <c r="B1049" s="72" t="s">
        <v>679</v>
      </c>
      <c r="C1049" s="72"/>
      <c r="D1049" s="72" t="s">
        <v>670</v>
      </c>
      <c r="E1049" s="72">
        <v>1</v>
      </c>
      <c r="F1049" s="72">
        <v>2</v>
      </c>
      <c r="G1049" s="53"/>
      <c r="H1049" s="50">
        <f t="shared" si="165"/>
        <v>0</v>
      </c>
      <c r="I1049" s="51"/>
      <c r="J1049" s="50">
        <f t="shared" si="166"/>
        <v>0</v>
      </c>
      <c r="K1049" s="52">
        <f t="shared" si="167"/>
        <v>0</v>
      </c>
    </row>
    <row r="1050" spans="1:11" ht="16.5" customHeight="1" x14ac:dyDescent="0.3">
      <c r="A1050" s="71">
        <v>7</v>
      </c>
      <c r="B1050" s="72" t="s">
        <v>679</v>
      </c>
      <c r="C1050" s="72"/>
      <c r="D1050" s="72" t="s">
        <v>670</v>
      </c>
      <c r="E1050" s="72">
        <v>1</v>
      </c>
      <c r="F1050" s="72">
        <v>2</v>
      </c>
      <c r="G1050" s="53"/>
      <c r="H1050" s="50">
        <f t="shared" si="165"/>
        <v>0</v>
      </c>
      <c r="I1050" s="51"/>
      <c r="J1050" s="50">
        <f t="shared" si="166"/>
        <v>0</v>
      </c>
      <c r="K1050" s="52">
        <f t="shared" si="167"/>
        <v>0</v>
      </c>
    </row>
    <row r="1051" spans="1:11" ht="16.5" customHeight="1" x14ac:dyDescent="0.3">
      <c r="A1051" s="71">
        <v>8</v>
      </c>
      <c r="B1051" s="72" t="s">
        <v>679</v>
      </c>
      <c r="C1051" s="72"/>
      <c r="D1051" s="72" t="s">
        <v>670</v>
      </c>
      <c r="E1051" s="72">
        <v>1</v>
      </c>
      <c r="F1051" s="72">
        <v>2</v>
      </c>
      <c r="G1051" s="53"/>
      <c r="H1051" s="50">
        <f t="shared" si="165"/>
        <v>0</v>
      </c>
      <c r="I1051" s="51"/>
      <c r="J1051" s="50">
        <f t="shared" si="166"/>
        <v>0</v>
      </c>
      <c r="K1051" s="52">
        <f t="shared" si="167"/>
        <v>0</v>
      </c>
    </row>
    <row r="1052" spans="1:11" ht="16.5" customHeight="1" x14ac:dyDescent="0.3">
      <c r="A1052" s="71">
        <v>9</v>
      </c>
      <c r="B1052" s="72" t="s">
        <v>679</v>
      </c>
      <c r="C1052" s="72"/>
      <c r="D1052" s="72" t="s">
        <v>670</v>
      </c>
      <c r="E1052" s="72">
        <v>1</v>
      </c>
      <c r="F1052" s="72">
        <v>2</v>
      </c>
      <c r="G1052" s="53"/>
      <c r="H1052" s="50">
        <f t="shared" si="165"/>
        <v>0</v>
      </c>
      <c r="I1052" s="51"/>
      <c r="J1052" s="50">
        <f t="shared" si="166"/>
        <v>0</v>
      </c>
      <c r="K1052" s="52">
        <f t="shared" si="167"/>
        <v>0</v>
      </c>
    </row>
    <row r="1053" spans="1:11" ht="16.5" customHeight="1" x14ac:dyDescent="0.3">
      <c r="A1053" s="71">
        <v>10</v>
      </c>
      <c r="B1053" s="72" t="s">
        <v>679</v>
      </c>
      <c r="C1053" s="72"/>
      <c r="D1053" s="72" t="s">
        <v>670</v>
      </c>
      <c r="E1053" s="72">
        <v>1</v>
      </c>
      <c r="F1053" s="72">
        <v>2</v>
      </c>
      <c r="G1053" s="53"/>
      <c r="H1053" s="50">
        <f t="shared" si="165"/>
        <v>0</v>
      </c>
      <c r="I1053" s="51"/>
      <c r="J1053" s="50">
        <f t="shared" si="166"/>
        <v>0</v>
      </c>
      <c r="K1053" s="52">
        <f t="shared" si="167"/>
        <v>0</v>
      </c>
    </row>
    <row r="1054" spans="1:11" ht="16.5" customHeight="1" x14ac:dyDescent="0.3">
      <c r="A1054" s="71">
        <v>11</v>
      </c>
      <c r="B1054" s="72" t="s">
        <v>679</v>
      </c>
      <c r="C1054" s="72"/>
      <c r="D1054" s="72" t="s">
        <v>670</v>
      </c>
      <c r="E1054" s="72">
        <v>1</v>
      </c>
      <c r="F1054" s="72">
        <v>2</v>
      </c>
      <c r="G1054" s="53"/>
      <c r="H1054" s="50">
        <f t="shared" si="165"/>
        <v>0</v>
      </c>
      <c r="I1054" s="51"/>
      <c r="J1054" s="50">
        <f t="shared" si="166"/>
        <v>0</v>
      </c>
      <c r="K1054" s="52">
        <f t="shared" si="167"/>
        <v>0</v>
      </c>
    </row>
    <row r="1055" spans="1:11" ht="16.5" customHeight="1" x14ac:dyDescent="0.3">
      <c r="A1055" s="71">
        <v>12</v>
      </c>
      <c r="B1055" s="72" t="s">
        <v>679</v>
      </c>
      <c r="C1055" s="72"/>
      <c r="D1055" s="72" t="s">
        <v>670</v>
      </c>
      <c r="E1055" s="72">
        <v>1</v>
      </c>
      <c r="F1055" s="72">
        <v>2</v>
      </c>
      <c r="G1055" s="53"/>
      <c r="H1055" s="50">
        <f t="shared" si="165"/>
        <v>0</v>
      </c>
      <c r="I1055" s="51"/>
      <c r="J1055" s="50">
        <f t="shared" si="166"/>
        <v>0</v>
      </c>
      <c r="K1055" s="52">
        <f t="shared" si="167"/>
        <v>0</v>
      </c>
    </row>
    <row r="1056" spans="1:11" ht="16.5" customHeight="1" x14ac:dyDescent="0.3">
      <c r="A1056" s="71">
        <v>13</v>
      </c>
      <c r="B1056" s="72" t="s">
        <v>679</v>
      </c>
      <c r="C1056" s="72"/>
      <c r="D1056" s="72" t="s">
        <v>670</v>
      </c>
      <c r="E1056" s="72">
        <v>1</v>
      </c>
      <c r="F1056" s="72">
        <v>2</v>
      </c>
      <c r="G1056" s="53"/>
      <c r="H1056" s="50">
        <f t="shared" si="165"/>
        <v>0</v>
      </c>
      <c r="I1056" s="51"/>
      <c r="J1056" s="50">
        <f t="shared" si="166"/>
        <v>0</v>
      </c>
      <c r="K1056" s="52">
        <f t="shared" si="167"/>
        <v>0</v>
      </c>
    </row>
    <row r="1057" spans="1:11" ht="16.5" customHeight="1" x14ac:dyDescent="0.3">
      <c r="A1057" s="71">
        <v>14</v>
      </c>
      <c r="B1057" s="72" t="s">
        <v>679</v>
      </c>
      <c r="C1057" s="72"/>
      <c r="D1057" s="72" t="s">
        <v>670</v>
      </c>
      <c r="E1057" s="72">
        <v>1</v>
      </c>
      <c r="F1057" s="72">
        <v>2</v>
      </c>
      <c r="G1057" s="53"/>
      <c r="H1057" s="50">
        <f t="shared" si="165"/>
        <v>0</v>
      </c>
      <c r="I1057" s="51"/>
      <c r="J1057" s="50">
        <f t="shared" si="166"/>
        <v>0</v>
      </c>
      <c r="K1057" s="52">
        <f t="shared" si="167"/>
        <v>0</v>
      </c>
    </row>
    <row r="1058" spans="1:11" ht="16.5" customHeight="1" x14ac:dyDescent="0.3">
      <c r="A1058" s="71">
        <v>15</v>
      </c>
      <c r="B1058" s="72" t="s">
        <v>679</v>
      </c>
      <c r="C1058" s="72"/>
      <c r="D1058" s="72" t="s">
        <v>670</v>
      </c>
      <c r="E1058" s="72">
        <v>1</v>
      </c>
      <c r="F1058" s="72">
        <v>2</v>
      </c>
      <c r="G1058" s="53"/>
      <c r="H1058" s="50">
        <f t="shared" si="165"/>
        <v>0</v>
      </c>
      <c r="I1058" s="51"/>
      <c r="J1058" s="50">
        <f t="shared" si="166"/>
        <v>0</v>
      </c>
      <c r="K1058" s="52">
        <f t="shared" si="167"/>
        <v>0</v>
      </c>
    </row>
    <row r="1059" spans="1:11" ht="16.5" customHeight="1" x14ac:dyDescent="0.3">
      <c r="A1059" s="71">
        <v>16</v>
      </c>
      <c r="B1059" s="72" t="s">
        <v>679</v>
      </c>
      <c r="C1059" s="72"/>
      <c r="D1059" s="72" t="s">
        <v>670</v>
      </c>
      <c r="E1059" s="72">
        <v>1</v>
      </c>
      <c r="F1059" s="72">
        <v>2</v>
      </c>
      <c r="G1059" s="53"/>
      <c r="H1059" s="50">
        <f t="shared" si="165"/>
        <v>0</v>
      </c>
      <c r="I1059" s="51"/>
      <c r="J1059" s="50">
        <f t="shared" si="166"/>
        <v>0</v>
      </c>
      <c r="K1059" s="52">
        <f t="shared" si="167"/>
        <v>0</v>
      </c>
    </row>
    <row r="1060" spans="1:11" ht="16.5" customHeight="1" x14ac:dyDescent="0.3">
      <c r="A1060" s="71">
        <v>17</v>
      </c>
      <c r="B1060" s="72" t="s">
        <v>679</v>
      </c>
      <c r="C1060" s="72"/>
      <c r="D1060" s="72" t="s">
        <v>670</v>
      </c>
      <c r="E1060" s="72">
        <v>1</v>
      </c>
      <c r="F1060" s="72">
        <v>2</v>
      </c>
      <c r="G1060" s="53"/>
      <c r="H1060" s="50">
        <f t="shared" si="165"/>
        <v>0</v>
      </c>
      <c r="I1060" s="51"/>
      <c r="J1060" s="50">
        <f t="shared" si="166"/>
        <v>0</v>
      </c>
      <c r="K1060" s="52">
        <f t="shared" si="167"/>
        <v>0</v>
      </c>
    </row>
    <row r="1061" spans="1:11" ht="16.5" customHeight="1" x14ac:dyDescent="0.3">
      <c r="A1061" s="71">
        <v>18</v>
      </c>
      <c r="B1061" s="72" t="s">
        <v>679</v>
      </c>
      <c r="C1061" s="72"/>
      <c r="D1061" s="72" t="s">
        <v>670</v>
      </c>
      <c r="E1061" s="72">
        <v>1</v>
      </c>
      <c r="F1061" s="72">
        <v>2</v>
      </c>
      <c r="G1061" s="53"/>
      <c r="H1061" s="50">
        <f t="shared" si="165"/>
        <v>0</v>
      </c>
      <c r="I1061" s="51"/>
      <c r="J1061" s="50">
        <f t="shared" si="166"/>
        <v>0</v>
      </c>
      <c r="K1061" s="52">
        <f t="shared" si="167"/>
        <v>0</v>
      </c>
    </row>
    <row r="1062" spans="1:11" ht="16.5" customHeight="1" x14ac:dyDescent="0.3">
      <c r="A1062" s="71">
        <v>19</v>
      </c>
      <c r="B1062" s="72" t="s">
        <v>679</v>
      </c>
      <c r="C1062" s="72"/>
      <c r="D1062" s="72" t="s">
        <v>670</v>
      </c>
      <c r="E1062" s="72">
        <v>1</v>
      </c>
      <c r="F1062" s="72">
        <v>2</v>
      </c>
      <c r="G1062" s="53"/>
      <c r="H1062" s="50">
        <f t="shared" si="165"/>
        <v>0</v>
      </c>
      <c r="I1062" s="51"/>
      <c r="J1062" s="50">
        <f t="shared" si="166"/>
        <v>0</v>
      </c>
      <c r="K1062" s="52">
        <f t="shared" si="167"/>
        <v>0</v>
      </c>
    </row>
    <row r="1063" spans="1:11" ht="16.5" customHeight="1" x14ac:dyDescent="0.3">
      <c r="A1063" s="71">
        <v>20</v>
      </c>
      <c r="B1063" s="72" t="s">
        <v>679</v>
      </c>
      <c r="C1063" s="72"/>
      <c r="D1063" s="72" t="s">
        <v>670</v>
      </c>
      <c r="E1063" s="72">
        <v>1</v>
      </c>
      <c r="F1063" s="72">
        <v>2</v>
      </c>
      <c r="G1063" s="53"/>
      <c r="H1063" s="50">
        <f t="shared" si="165"/>
        <v>0</v>
      </c>
      <c r="I1063" s="51"/>
      <c r="J1063" s="50">
        <f t="shared" si="166"/>
        <v>0</v>
      </c>
      <c r="K1063" s="52">
        <f t="shared" si="167"/>
        <v>0</v>
      </c>
    </row>
    <row r="1064" spans="1:11" ht="16.5" customHeight="1" x14ac:dyDescent="0.3">
      <c r="A1064" s="71">
        <v>21</v>
      </c>
      <c r="B1064" s="72" t="s">
        <v>679</v>
      </c>
      <c r="C1064" s="72"/>
      <c r="D1064" s="72" t="s">
        <v>670</v>
      </c>
      <c r="E1064" s="72">
        <v>1</v>
      </c>
      <c r="F1064" s="72">
        <v>2</v>
      </c>
      <c r="G1064" s="53"/>
      <c r="H1064" s="50">
        <f t="shared" si="165"/>
        <v>0</v>
      </c>
      <c r="I1064" s="51"/>
      <c r="J1064" s="50">
        <f t="shared" si="166"/>
        <v>0</v>
      </c>
      <c r="K1064" s="52">
        <f t="shared" si="167"/>
        <v>0</v>
      </c>
    </row>
    <row r="1065" spans="1:11" ht="16.5" customHeight="1" x14ac:dyDescent="0.3">
      <c r="A1065" s="71">
        <v>22</v>
      </c>
      <c r="B1065" s="72" t="s">
        <v>679</v>
      </c>
      <c r="C1065" s="72"/>
      <c r="D1065" s="72" t="s">
        <v>672</v>
      </c>
      <c r="E1065" s="72">
        <v>1</v>
      </c>
      <c r="F1065" s="72">
        <v>2</v>
      </c>
      <c r="G1065" s="53"/>
      <c r="H1065" s="50">
        <f t="shared" si="165"/>
        <v>0</v>
      </c>
      <c r="I1065" s="51"/>
      <c r="J1065" s="50">
        <f t="shared" si="166"/>
        <v>0</v>
      </c>
      <c r="K1065" s="52">
        <f t="shared" si="167"/>
        <v>0</v>
      </c>
    </row>
    <row r="1066" spans="1:11" ht="16.5" customHeight="1" thickBot="1" x14ac:dyDescent="0.35">
      <c r="A1066" s="71">
        <v>23</v>
      </c>
      <c r="B1066" s="72" t="s">
        <v>679</v>
      </c>
      <c r="C1066" s="72"/>
      <c r="D1066" s="72" t="s">
        <v>672</v>
      </c>
      <c r="E1066" s="72">
        <v>1</v>
      </c>
      <c r="F1066" s="72">
        <v>2</v>
      </c>
      <c r="G1066" s="53"/>
      <c r="H1066" s="50">
        <f t="shared" si="165"/>
        <v>0</v>
      </c>
      <c r="I1066" s="51"/>
      <c r="J1066" s="50">
        <f t="shared" si="166"/>
        <v>0</v>
      </c>
      <c r="K1066" s="52">
        <f t="shared" si="167"/>
        <v>0</v>
      </c>
    </row>
    <row r="1067" spans="1:11" ht="16.5" customHeight="1" thickBot="1" x14ac:dyDescent="0.35">
      <c r="A1067" s="133" t="s">
        <v>29</v>
      </c>
      <c r="B1067" s="134"/>
      <c r="C1067" s="134"/>
      <c r="D1067" s="134"/>
      <c r="E1067" s="134"/>
      <c r="F1067" s="134"/>
      <c r="G1067" s="135"/>
      <c r="H1067" s="47">
        <f>SUM(H1044:H1050)</f>
        <v>0</v>
      </c>
      <c r="I1067" s="48" t="s">
        <v>30</v>
      </c>
      <c r="J1067" s="47">
        <f>SUM(J1044:J1050)</f>
        <v>0</v>
      </c>
      <c r="K1067" s="47">
        <f>SUM(K1044:K1050)</f>
        <v>0</v>
      </c>
    </row>
    <row r="1068" spans="1:11" ht="16.5" customHeight="1" x14ac:dyDescent="0.3">
      <c r="A1068" s="17"/>
      <c r="B1068" s="17"/>
      <c r="C1068" s="17"/>
      <c r="D1068" s="17"/>
      <c r="E1068" s="17"/>
      <c r="F1068" s="17"/>
      <c r="G1068" s="17"/>
      <c r="H1068" s="18"/>
      <c r="I1068" s="19"/>
      <c r="J1068" s="18"/>
      <c r="K1068" s="18"/>
    </row>
    <row r="1069" spans="1:11" ht="16.5" customHeight="1" thickBot="1" x14ac:dyDescent="0.35">
      <c r="A1069" s="24" t="s">
        <v>732</v>
      </c>
      <c r="B1069" s="25"/>
      <c r="C1069" s="25"/>
      <c r="D1069" s="25"/>
      <c r="E1069" s="25"/>
      <c r="F1069" s="25"/>
      <c r="G1069" s="26"/>
      <c r="H1069" s="26"/>
      <c r="I1069" s="27"/>
      <c r="J1069" s="26"/>
      <c r="K1069" s="26"/>
    </row>
    <row r="1070" spans="1:11" ht="48" customHeight="1" thickBot="1" x14ac:dyDescent="0.35">
      <c r="A1070" s="59" t="s">
        <v>0</v>
      </c>
      <c r="B1070" s="59" t="s">
        <v>832</v>
      </c>
      <c r="C1070" s="59" t="s">
        <v>855</v>
      </c>
      <c r="D1070" s="59" t="s">
        <v>1</v>
      </c>
      <c r="E1070" s="59" t="s">
        <v>896</v>
      </c>
      <c r="F1070" s="59" t="s">
        <v>2</v>
      </c>
      <c r="G1070" s="31" t="s">
        <v>856</v>
      </c>
      <c r="H1070" s="31" t="s">
        <v>857</v>
      </c>
      <c r="I1070" s="32" t="s">
        <v>858</v>
      </c>
      <c r="J1070" s="31" t="s">
        <v>859</v>
      </c>
      <c r="K1070" s="31" t="s">
        <v>860</v>
      </c>
    </row>
    <row r="1071" spans="1:11" ht="16.5" customHeight="1" thickBot="1" x14ac:dyDescent="0.35">
      <c r="A1071" s="60">
        <v>1</v>
      </c>
      <c r="B1071" s="60">
        <v>2</v>
      </c>
      <c r="C1071" s="60">
        <v>3</v>
      </c>
      <c r="D1071" s="60">
        <v>4</v>
      </c>
      <c r="E1071" s="60">
        <v>5</v>
      </c>
      <c r="F1071" s="60">
        <v>6</v>
      </c>
      <c r="G1071" s="33">
        <v>7</v>
      </c>
      <c r="H1071" s="33">
        <v>8</v>
      </c>
      <c r="I1071" s="33">
        <v>9</v>
      </c>
      <c r="J1071" s="33">
        <v>10</v>
      </c>
      <c r="K1071" s="33">
        <v>11</v>
      </c>
    </row>
    <row r="1072" spans="1:11" ht="16.5" customHeight="1" thickBot="1" x14ac:dyDescent="0.35">
      <c r="A1072" s="60" t="s">
        <v>5</v>
      </c>
      <c r="B1072" s="60" t="s">
        <v>5</v>
      </c>
      <c r="C1072" s="60" t="s">
        <v>5</v>
      </c>
      <c r="D1072" s="60" t="s">
        <v>5</v>
      </c>
      <c r="E1072" s="60" t="s">
        <v>5</v>
      </c>
      <c r="F1072" s="60" t="s">
        <v>5</v>
      </c>
      <c r="G1072" s="33" t="s">
        <v>5</v>
      </c>
      <c r="H1072" s="33" t="s">
        <v>6</v>
      </c>
      <c r="I1072" s="33" t="s">
        <v>5</v>
      </c>
      <c r="J1072" s="33" t="s">
        <v>7</v>
      </c>
      <c r="K1072" s="33" t="s">
        <v>8</v>
      </c>
    </row>
    <row r="1073" spans="1:11" ht="16.5" customHeight="1" x14ac:dyDescent="0.3">
      <c r="A1073" s="71">
        <v>1</v>
      </c>
      <c r="B1073" s="72" t="s">
        <v>217</v>
      </c>
      <c r="C1073" s="72" t="s">
        <v>999</v>
      </c>
      <c r="D1073" s="72" t="s">
        <v>1001</v>
      </c>
      <c r="E1073" s="72">
        <v>1</v>
      </c>
      <c r="F1073" s="72">
        <v>2</v>
      </c>
      <c r="G1073" s="53"/>
      <c r="H1073" s="50">
        <f>E1073*F1073*G1073</f>
        <v>0</v>
      </c>
      <c r="I1073" s="51"/>
      <c r="J1073" s="50">
        <f>H1073*I1073</f>
        <v>0</v>
      </c>
      <c r="K1073" s="52">
        <f>H1073+J1073</f>
        <v>0</v>
      </c>
    </row>
    <row r="1074" spans="1:11" ht="16.5" customHeight="1" x14ac:dyDescent="0.3">
      <c r="A1074" s="71">
        <v>2</v>
      </c>
      <c r="B1074" s="72" t="s">
        <v>680</v>
      </c>
      <c r="C1074" s="72"/>
      <c r="D1074" s="72" t="s">
        <v>670</v>
      </c>
      <c r="E1074" s="72">
        <v>1</v>
      </c>
      <c r="F1074" s="72">
        <v>2</v>
      </c>
      <c r="G1074" s="53"/>
      <c r="H1074" s="50">
        <f t="shared" ref="H1074:H1095" si="168">E1074*F1074*G1074</f>
        <v>0</v>
      </c>
      <c r="I1074" s="51"/>
      <c r="J1074" s="50">
        <f t="shared" ref="J1074:J1095" si="169">H1074*I1074</f>
        <v>0</v>
      </c>
      <c r="K1074" s="52">
        <f t="shared" ref="K1074:K1095" si="170">H1074+J1074</f>
        <v>0</v>
      </c>
    </row>
    <row r="1075" spans="1:11" ht="16.5" customHeight="1" x14ac:dyDescent="0.3">
      <c r="A1075" s="71">
        <v>3</v>
      </c>
      <c r="B1075" s="72" t="s">
        <v>680</v>
      </c>
      <c r="C1075" s="72"/>
      <c r="D1075" s="72" t="s">
        <v>670</v>
      </c>
      <c r="E1075" s="72">
        <v>1</v>
      </c>
      <c r="F1075" s="72">
        <v>2</v>
      </c>
      <c r="G1075" s="53"/>
      <c r="H1075" s="50">
        <f t="shared" si="168"/>
        <v>0</v>
      </c>
      <c r="I1075" s="51"/>
      <c r="J1075" s="50">
        <f t="shared" si="169"/>
        <v>0</v>
      </c>
      <c r="K1075" s="52">
        <f t="shared" si="170"/>
        <v>0</v>
      </c>
    </row>
    <row r="1076" spans="1:11" ht="16.5" customHeight="1" x14ac:dyDescent="0.3">
      <c r="A1076" s="71">
        <v>4</v>
      </c>
      <c r="B1076" s="72" t="s">
        <v>680</v>
      </c>
      <c r="C1076" s="72"/>
      <c r="D1076" s="72" t="s">
        <v>670</v>
      </c>
      <c r="E1076" s="72">
        <v>1</v>
      </c>
      <c r="F1076" s="72">
        <v>2</v>
      </c>
      <c r="G1076" s="53"/>
      <c r="H1076" s="50">
        <f t="shared" si="168"/>
        <v>0</v>
      </c>
      <c r="I1076" s="51"/>
      <c r="J1076" s="50">
        <f t="shared" si="169"/>
        <v>0</v>
      </c>
      <c r="K1076" s="52">
        <f t="shared" si="170"/>
        <v>0</v>
      </c>
    </row>
    <row r="1077" spans="1:11" ht="16.5" customHeight="1" x14ac:dyDescent="0.3">
      <c r="A1077" s="71">
        <v>5</v>
      </c>
      <c r="B1077" s="72" t="s">
        <v>680</v>
      </c>
      <c r="C1077" s="72"/>
      <c r="D1077" s="72" t="s">
        <v>670</v>
      </c>
      <c r="E1077" s="72">
        <v>1</v>
      </c>
      <c r="F1077" s="72">
        <v>2</v>
      </c>
      <c r="G1077" s="53"/>
      <c r="H1077" s="50">
        <f t="shared" si="168"/>
        <v>0</v>
      </c>
      <c r="I1077" s="51"/>
      <c r="J1077" s="50">
        <f t="shared" si="169"/>
        <v>0</v>
      </c>
      <c r="K1077" s="52">
        <f t="shared" si="170"/>
        <v>0</v>
      </c>
    </row>
    <row r="1078" spans="1:11" ht="16.5" customHeight="1" x14ac:dyDescent="0.3">
      <c r="A1078" s="71">
        <v>6</v>
      </c>
      <c r="B1078" s="72" t="s">
        <v>680</v>
      </c>
      <c r="C1078" s="72"/>
      <c r="D1078" s="72" t="s">
        <v>670</v>
      </c>
      <c r="E1078" s="72">
        <v>1</v>
      </c>
      <c r="F1078" s="72">
        <v>2</v>
      </c>
      <c r="G1078" s="53"/>
      <c r="H1078" s="50">
        <f t="shared" si="168"/>
        <v>0</v>
      </c>
      <c r="I1078" s="51"/>
      <c r="J1078" s="50">
        <f t="shared" si="169"/>
        <v>0</v>
      </c>
      <c r="K1078" s="52">
        <f t="shared" si="170"/>
        <v>0</v>
      </c>
    </row>
    <row r="1079" spans="1:11" ht="16.5" customHeight="1" x14ac:dyDescent="0.3">
      <c r="A1079" s="71">
        <v>7</v>
      </c>
      <c r="B1079" s="72" t="s">
        <v>680</v>
      </c>
      <c r="C1079" s="72"/>
      <c r="D1079" s="72" t="s">
        <v>670</v>
      </c>
      <c r="E1079" s="72">
        <v>1</v>
      </c>
      <c r="F1079" s="72">
        <v>2</v>
      </c>
      <c r="G1079" s="53"/>
      <c r="H1079" s="50">
        <f t="shared" si="168"/>
        <v>0</v>
      </c>
      <c r="I1079" s="51"/>
      <c r="J1079" s="50">
        <f t="shared" si="169"/>
        <v>0</v>
      </c>
      <c r="K1079" s="52">
        <f t="shared" si="170"/>
        <v>0</v>
      </c>
    </row>
    <row r="1080" spans="1:11" ht="16.5" customHeight="1" x14ac:dyDescent="0.3">
      <c r="A1080" s="71">
        <v>8</v>
      </c>
      <c r="B1080" s="72" t="s">
        <v>680</v>
      </c>
      <c r="C1080" s="72"/>
      <c r="D1080" s="72" t="s">
        <v>670</v>
      </c>
      <c r="E1080" s="72">
        <v>1</v>
      </c>
      <c r="F1080" s="72">
        <v>2</v>
      </c>
      <c r="G1080" s="53"/>
      <c r="H1080" s="50">
        <f t="shared" si="168"/>
        <v>0</v>
      </c>
      <c r="I1080" s="51"/>
      <c r="J1080" s="50">
        <f t="shared" si="169"/>
        <v>0</v>
      </c>
      <c r="K1080" s="52">
        <f t="shared" si="170"/>
        <v>0</v>
      </c>
    </row>
    <row r="1081" spans="1:11" ht="16.5" customHeight="1" x14ac:dyDescent="0.3">
      <c r="A1081" s="71">
        <v>9</v>
      </c>
      <c r="B1081" s="72" t="s">
        <v>680</v>
      </c>
      <c r="C1081" s="72"/>
      <c r="D1081" s="72" t="s">
        <v>670</v>
      </c>
      <c r="E1081" s="72">
        <v>1</v>
      </c>
      <c r="F1081" s="72">
        <v>2</v>
      </c>
      <c r="G1081" s="53"/>
      <c r="H1081" s="50">
        <f t="shared" si="168"/>
        <v>0</v>
      </c>
      <c r="I1081" s="51"/>
      <c r="J1081" s="50">
        <f t="shared" si="169"/>
        <v>0</v>
      </c>
      <c r="K1081" s="52">
        <f t="shared" si="170"/>
        <v>0</v>
      </c>
    </row>
    <row r="1082" spans="1:11" ht="16.5" customHeight="1" x14ac:dyDescent="0.3">
      <c r="A1082" s="71">
        <v>10</v>
      </c>
      <c r="B1082" s="72" t="s">
        <v>680</v>
      </c>
      <c r="C1082" s="72"/>
      <c r="D1082" s="72" t="s">
        <v>670</v>
      </c>
      <c r="E1082" s="72">
        <v>1</v>
      </c>
      <c r="F1082" s="72">
        <v>2</v>
      </c>
      <c r="G1082" s="53"/>
      <c r="H1082" s="50">
        <f t="shared" si="168"/>
        <v>0</v>
      </c>
      <c r="I1082" s="51"/>
      <c r="J1082" s="50">
        <f t="shared" si="169"/>
        <v>0</v>
      </c>
      <c r="K1082" s="52">
        <f t="shared" si="170"/>
        <v>0</v>
      </c>
    </row>
    <row r="1083" spans="1:11" ht="16.5" customHeight="1" x14ac:dyDescent="0.3">
      <c r="A1083" s="71">
        <v>11</v>
      </c>
      <c r="B1083" s="72" t="s">
        <v>680</v>
      </c>
      <c r="C1083" s="72"/>
      <c r="D1083" s="72" t="s">
        <v>670</v>
      </c>
      <c r="E1083" s="72">
        <v>1</v>
      </c>
      <c r="F1083" s="72">
        <v>2</v>
      </c>
      <c r="G1083" s="53"/>
      <c r="H1083" s="50">
        <f t="shared" si="168"/>
        <v>0</v>
      </c>
      <c r="I1083" s="51"/>
      <c r="J1083" s="50">
        <f t="shared" si="169"/>
        <v>0</v>
      </c>
      <c r="K1083" s="52">
        <f t="shared" si="170"/>
        <v>0</v>
      </c>
    </row>
    <row r="1084" spans="1:11" ht="16.5" customHeight="1" x14ac:dyDescent="0.3">
      <c r="A1084" s="71">
        <v>12</v>
      </c>
      <c r="B1084" s="72" t="s">
        <v>680</v>
      </c>
      <c r="C1084" s="72"/>
      <c r="D1084" s="72" t="s">
        <v>670</v>
      </c>
      <c r="E1084" s="72">
        <v>1</v>
      </c>
      <c r="F1084" s="72">
        <v>2</v>
      </c>
      <c r="G1084" s="53"/>
      <c r="H1084" s="50">
        <f t="shared" si="168"/>
        <v>0</v>
      </c>
      <c r="I1084" s="51"/>
      <c r="J1084" s="50">
        <f t="shared" si="169"/>
        <v>0</v>
      </c>
      <c r="K1084" s="52">
        <f t="shared" si="170"/>
        <v>0</v>
      </c>
    </row>
    <row r="1085" spans="1:11" ht="16.5" customHeight="1" x14ac:dyDescent="0.3">
      <c r="A1085" s="71">
        <v>13</v>
      </c>
      <c r="B1085" s="72" t="s">
        <v>680</v>
      </c>
      <c r="C1085" s="72"/>
      <c r="D1085" s="72" t="s">
        <v>670</v>
      </c>
      <c r="E1085" s="72">
        <v>1</v>
      </c>
      <c r="F1085" s="72">
        <v>2</v>
      </c>
      <c r="G1085" s="53"/>
      <c r="H1085" s="50">
        <f t="shared" si="168"/>
        <v>0</v>
      </c>
      <c r="I1085" s="51"/>
      <c r="J1085" s="50">
        <f t="shared" si="169"/>
        <v>0</v>
      </c>
      <c r="K1085" s="52">
        <f t="shared" si="170"/>
        <v>0</v>
      </c>
    </row>
    <row r="1086" spans="1:11" ht="16.5" customHeight="1" x14ac:dyDescent="0.3">
      <c r="A1086" s="71">
        <v>14</v>
      </c>
      <c r="B1086" s="72" t="s">
        <v>680</v>
      </c>
      <c r="C1086" s="72"/>
      <c r="D1086" s="72" t="s">
        <v>670</v>
      </c>
      <c r="E1086" s="72">
        <v>1</v>
      </c>
      <c r="F1086" s="72">
        <v>2</v>
      </c>
      <c r="G1086" s="53"/>
      <c r="H1086" s="50">
        <f t="shared" si="168"/>
        <v>0</v>
      </c>
      <c r="I1086" s="51"/>
      <c r="J1086" s="50">
        <f t="shared" si="169"/>
        <v>0</v>
      </c>
      <c r="K1086" s="52">
        <f t="shared" si="170"/>
        <v>0</v>
      </c>
    </row>
    <row r="1087" spans="1:11" ht="16.5" customHeight="1" x14ac:dyDescent="0.3">
      <c r="A1087" s="71">
        <v>15</v>
      </c>
      <c r="B1087" s="72" t="s">
        <v>680</v>
      </c>
      <c r="C1087" s="72"/>
      <c r="D1087" s="72" t="s">
        <v>670</v>
      </c>
      <c r="E1087" s="72">
        <v>1</v>
      </c>
      <c r="F1087" s="72">
        <v>2</v>
      </c>
      <c r="G1087" s="53"/>
      <c r="H1087" s="50">
        <f t="shared" si="168"/>
        <v>0</v>
      </c>
      <c r="I1087" s="51"/>
      <c r="J1087" s="50">
        <f t="shared" si="169"/>
        <v>0</v>
      </c>
      <c r="K1087" s="52">
        <f t="shared" si="170"/>
        <v>0</v>
      </c>
    </row>
    <row r="1088" spans="1:11" ht="16.5" customHeight="1" x14ac:dyDescent="0.3">
      <c r="A1088" s="71">
        <v>16</v>
      </c>
      <c r="B1088" s="72" t="s">
        <v>680</v>
      </c>
      <c r="C1088" s="72"/>
      <c r="D1088" s="72" t="s">
        <v>670</v>
      </c>
      <c r="E1088" s="72">
        <v>1</v>
      </c>
      <c r="F1088" s="72">
        <v>2</v>
      </c>
      <c r="G1088" s="53"/>
      <c r="H1088" s="50">
        <f t="shared" si="168"/>
        <v>0</v>
      </c>
      <c r="I1088" s="51"/>
      <c r="J1088" s="50">
        <f t="shared" si="169"/>
        <v>0</v>
      </c>
      <c r="K1088" s="52">
        <f t="shared" si="170"/>
        <v>0</v>
      </c>
    </row>
    <row r="1089" spans="1:11" ht="16.5" customHeight="1" x14ac:dyDescent="0.3">
      <c r="A1089" s="71">
        <v>17</v>
      </c>
      <c r="B1089" s="72" t="s">
        <v>680</v>
      </c>
      <c r="C1089" s="72"/>
      <c r="D1089" s="72" t="s">
        <v>670</v>
      </c>
      <c r="E1089" s="72">
        <v>1</v>
      </c>
      <c r="F1089" s="72">
        <v>2</v>
      </c>
      <c r="G1089" s="53"/>
      <c r="H1089" s="50">
        <f t="shared" si="168"/>
        <v>0</v>
      </c>
      <c r="I1089" s="51"/>
      <c r="J1089" s="50">
        <f t="shared" si="169"/>
        <v>0</v>
      </c>
      <c r="K1089" s="52">
        <f t="shared" si="170"/>
        <v>0</v>
      </c>
    </row>
    <row r="1090" spans="1:11" ht="16.5" customHeight="1" x14ac:dyDescent="0.3">
      <c r="A1090" s="71">
        <v>18</v>
      </c>
      <c r="B1090" s="72" t="s">
        <v>680</v>
      </c>
      <c r="C1090" s="72"/>
      <c r="D1090" s="72" t="s">
        <v>670</v>
      </c>
      <c r="E1090" s="72">
        <v>1</v>
      </c>
      <c r="F1090" s="72">
        <v>2</v>
      </c>
      <c r="G1090" s="53"/>
      <c r="H1090" s="50">
        <f t="shared" si="168"/>
        <v>0</v>
      </c>
      <c r="I1090" s="51"/>
      <c r="J1090" s="50">
        <f t="shared" si="169"/>
        <v>0</v>
      </c>
      <c r="K1090" s="52">
        <f t="shared" si="170"/>
        <v>0</v>
      </c>
    </row>
    <row r="1091" spans="1:11" ht="16.5" customHeight="1" x14ac:dyDescent="0.3">
      <c r="A1091" s="71">
        <v>19</v>
      </c>
      <c r="B1091" s="72" t="s">
        <v>680</v>
      </c>
      <c r="C1091" s="72"/>
      <c r="D1091" s="72" t="s">
        <v>670</v>
      </c>
      <c r="E1091" s="72">
        <v>1</v>
      </c>
      <c r="F1091" s="72">
        <v>2</v>
      </c>
      <c r="G1091" s="53"/>
      <c r="H1091" s="50">
        <f t="shared" si="168"/>
        <v>0</v>
      </c>
      <c r="I1091" s="51"/>
      <c r="J1091" s="50">
        <f t="shared" si="169"/>
        <v>0</v>
      </c>
      <c r="K1091" s="52">
        <f t="shared" si="170"/>
        <v>0</v>
      </c>
    </row>
    <row r="1092" spans="1:11" ht="16.5" customHeight="1" x14ac:dyDescent="0.3">
      <c r="A1092" s="71">
        <v>20</v>
      </c>
      <c r="B1092" s="72" t="s">
        <v>680</v>
      </c>
      <c r="C1092" s="72"/>
      <c r="D1092" s="72" t="s">
        <v>670</v>
      </c>
      <c r="E1092" s="72">
        <v>1</v>
      </c>
      <c r="F1092" s="72">
        <v>2</v>
      </c>
      <c r="G1092" s="53"/>
      <c r="H1092" s="50">
        <f t="shared" si="168"/>
        <v>0</v>
      </c>
      <c r="I1092" s="51"/>
      <c r="J1092" s="50">
        <f t="shared" si="169"/>
        <v>0</v>
      </c>
      <c r="K1092" s="52">
        <f t="shared" si="170"/>
        <v>0</v>
      </c>
    </row>
    <row r="1093" spans="1:11" ht="16.5" customHeight="1" x14ac:dyDescent="0.3">
      <c r="A1093" s="71">
        <v>21</v>
      </c>
      <c r="B1093" s="72" t="s">
        <v>680</v>
      </c>
      <c r="C1093" s="72"/>
      <c r="D1093" s="72" t="s">
        <v>675</v>
      </c>
      <c r="E1093" s="72">
        <v>1</v>
      </c>
      <c r="F1093" s="72">
        <v>2</v>
      </c>
      <c r="G1093" s="53"/>
      <c r="H1093" s="50">
        <f t="shared" si="168"/>
        <v>0</v>
      </c>
      <c r="I1093" s="51"/>
      <c r="J1093" s="50">
        <f t="shared" si="169"/>
        <v>0</v>
      </c>
      <c r="K1093" s="52">
        <f t="shared" si="170"/>
        <v>0</v>
      </c>
    </row>
    <row r="1094" spans="1:11" ht="16.5" customHeight="1" x14ac:dyDescent="0.3">
      <c r="A1094" s="71">
        <v>22</v>
      </c>
      <c r="B1094" s="72" t="s">
        <v>680</v>
      </c>
      <c r="C1094" s="72"/>
      <c r="D1094" s="72" t="s">
        <v>672</v>
      </c>
      <c r="E1094" s="72">
        <v>1</v>
      </c>
      <c r="F1094" s="72">
        <v>2</v>
      </c>
      <c r="G1094" s="53"/>
      <c r="H1094" s="50">
        <f t="shared" si="168"/>
        <v>0</v>
      </c>
      <c r="I1094" s="51"/>
      <c r="J1094" s="50">
        <f t="shared" si="169"/>
        <v>0</v>
      </c>
      <c r="K1094" s="52">
        <f t="shared" si="170"/>
        <v>0</v>
      </c>
    </row>
    <row r="1095" spans="1:11" ht="16.5" customHeight="1" thickBot="1" x14ac:dyDescent="0.35">
      <c r="A1095" s="71">
        <v>23</v>
      </c>
      <c r="B1095" s="72" t="s">
        <v>680</v>
      </c>
      <c r="C1095" s="72"/>
      <c r="D1095" s="72" t="s">
        <v>681</v>
      </c>
      <c r="E1095" s="72">
        <v>1</v>
      </c>
      <c r="F1095" s="72">
        <v>2</v>
      </c>
      <c r="G1095" s="53"/>
      <c r="H1095" s="50">
        <f t="shared" si="168"/>
        <v>0</v>
      </c>
      <c r="I1095" s="51"/>
      <c r="J1095" s="50">
        <f t="shared" si="169"/>
        <v>0</v>
      </c>
      <c r="K1095" s="52">
        <f t="shared" si="170"/>
        <v>0</v>
      </c>
    </row>
    <row r="1096" spans="1:11" ht="16.5" customHeight="1" thickBot="1" x14ac:dyDescent="0.35">
      <c r="A1096" s="133" t="s">
        <v>29</v>
      </c>
      <c r="B1096" s="134"/>
      <c r="C1096" s="134"/>
      <c r="D1096" s="134"/>
      <c r="E1096" s="134"/>
      <c r="F1096" s="134"/>
      <c r="G1096" s="135"/>
      <c r="H1096" s="47">
        <f>SUM(H1073:H1079)</f>
        <v>0</v>
      </c>
      <c r="I1096" s="48" t="s">
        <v>30</v>
      </c>
      <c r="J1096" s="47">
        <f>SUM(J1073:J1079)</f>
        <v>0</v>
      </c>
      <c r="K1096" s="47">
        <f>SUM(K1073:K1079)</f>
        <v>0</v>
      </c>
    </row>
    <row r="1097" spans="1:11" ht="16.5" customHeight="1" x14ac:dyDescent="0.3">
      <c r="A1097" s="17"/>
      <c r="B1097" s="17"/>
      <c r="C1097" s="17"/>
      <c r="D1097" s="17"/>
      <c r="E1097" s="17"/>
      <c r="F1097" s="17"/>
      <c r="G1097" s="17"/>
      <c r="H1097" s="18"/>
      <c r="I1097" s="19"/>
      <c r="J1097" s="18"/>
      <c r="K1097" s="18"/>
    </row>
    <row r="1098" spans="1:11" ht="16.5" customHeight="1" thickBot="1" x14ac:dyDescent="0.35">
      <c r="A1098" s="24" t="s">
        <v>733</v>
      </c>
      <c r="B1098" s="25"/>
      <c r="C1098" s="25"/>
      <c r="D1098" s="25"/>
      <c r="E1098" s="25"/>
      <c r="F1098" s="25"/>
      <c r="G1098" s="26"/>
      <c r="H1098" s="26"/>
      <c r="I1098" s="27"/>
      <c r="J1098" s="26"/>
      <c r="K1098" s="26"/>
    </row>
    <row r="1099" spans="1:11" ht="48" customHeight="1" thickBot="1" x14ac:dyDescent="0.35">
      <c r="A1099" s="59" t="s">
        <v>0</v>
      </c>
      <c r="B1099" s="59" t="s">
        <v>832</v>
      </c>
      <c r="C1099" s="59" t="s">
        <v>855</v>
      </c>
      <c r="D1099" s="59" t="s">
        <v>1</v>
      </c>
      <c r="E1099" s="59" t="s">
        <v>896</v>
      </c>
      <c r="F1099" s="59" t="s">
        <v>2</v>
      </c>
      <c r="G1099" s="31" t="s">
        <v>856</v>
      </c>
      <c r="H1099" s="31" t="s">
        <v>857</v>
      </c>
      <c r="I1099" s="32" t="s">
        <v>858</v>
      </c>
      <c r="J1099" s="31" t="s">
        <v>859</v>
      </c>
      <c r="K1099" s="31" t="s">
        <v>860</v>
      </c>
    </row>
    <row r="1100" spans="1:11" ht="16.5" customHeight="1" thickBot="1" x14ac:dyDescent="0.35">
      <c r="A1100" s="60">
        <v>1</v>
      </c>
      <c r="B1100" s="60">
        <v>2</v>
      </c>
      <c r="C1100" s="60">
        <v>3</v>
      </c>
      <c r="D1100" s="60">
        <v>4</v>
      </c>
      <c r="E1100" s="60">
        <v>5</v>
      </c>
      <c r="F1100" s="60">
        <v>6</v>
      </c>
      <c r="G1100" s="33">
        <v>7</v>
      </c>
      <c r="H1100" s="33">
        <v>8</v>
      </c>
      <c r="I1100" s="33">
        <v>9</v>
      </c>
      <c r="J1100" s="33">
        <v>10</v>
      </c>
      <c r="K1100" s="33">
        <v>11</v>
      </c>
    </row>
    <row r="1101" spans="1:11" ht="16.5" customHeight="1" thickBot="1" x14ac:dyDescent="0.35">
      <c r="A1101" s="60" t="s">
        <v>5</v>
      </c>
      <c r="B1101" s="60" t="s">
        <v>5</v>
      </c>
      <c r="C1101" s="60" t="s">
        <v>5</v>
      </c>
      <c r="D1101" s="60" t="s">
        <v>5</v>
      </c>
      <c r="E1101" s="60" t="s">
        <v>5</v>
      </c>
      <c r="F1101" s="60" t="s">
        <v>5</v>
      </c>
      <c r="G1101" s="33" t="s">
        <v>5</v>
      </c>
      <c r="H1101" s="33" t="s">
        <v>6</v>
      </c>
      <c r="I1101" s="33" t="s">
        <v>5</v>
      </c>
      <c r="J1101" s="33" t="s">
        <v>7</v>
      </c>
      <c r="K1101" s="33" t="s">
        <v>8</v>
      </c>
    </row>
    <row r="1102" spans="1:11" ht="16.5" customHeight="1" x14ac:dyDescent="0.3">
      <c r="A1102" s="71">
        <v>1</v>
      </c>
      <c r="B1102" s="72" t="s">
        <v>50</v>
      </c>
      <c r="C1102" s="72" t="s">
        <v>9</v>
      </c>
      <c r="D1102" s="72" t="s">
        <v>1003</v>
      </c>
      <c r="E1102" s="72">
        <v>1</v>
      </c>
      <c r="F1102" s="72">
        <v>2</v>
      </c>
      <c r="G1102" s="53"/>
      <c r="H1102" s="50">
        <f>E1102*F1102*G1102</f>
        <v>0</v>
      </c>
      <c r="I1102" s="51"/>
      <c r="J1102" s="50">
        <f>H1102*I1102</f>
        <v>0</v>
      </c>
      <c r="K1102" s="52">
        <f>H1102+J1102</f>
        <v>0</v>
      </c>
    </row>
    <row r="1103" spans="1:11" ht="16.5" customHeight="1" x14ac:dyDescent="0.3">
      <c r="A1103" s="71">
        <v>2</v>
      </c>
      <c r="B1103" s="72" t="s">
        <v>192</v>
      </c>
      <c r="C1103" s="72"/>
      <c r="D1103" s="72" t="s">
        <v>683</v>
      </c>
      <c r="E1103" s="72">
        <v>1</v>
      </c>
      <c r="F1103" s="72">
        <v>2</v>
      </c>
      <c r="G1103" s="53"/>
      <c r="H1103" s="50">
        <f t="shared" ref="H1103:H1108" si="171">E1103*F1103*G1103</f>
        <v>0</v>
      </c>
      <c r="I1103" s="51"/>
      <c r="J1103" s="50">
        <f t="shared" ref="J1103:J1108" si="172">H1103*I1103</f>
        <v>0</v>
      </c>
      <c r="K1103" s="52">
        <f t="shared" ref="K1103:K1108" si="173">H1103+J1103</f>
        <v>0</v>
      </c>
    </row>
    <row r="1104" spans="1:11" ht="16.5" customHeight="1" x14ac:dyDescent="0.3">
      <c r="A1104" s="71">
        <v>3</v>
      </c>
      <c r="B1104" s="72" t="s">
        <v>192</v>
      </c>
      <c r="C1104" s="72"/>
      <c r="D1104" s="72" t="s">
        <v>72</v>
      </c>
      <c r="E1104" s="72">
        <v>1</v>
      </c>
      <c r="F1104" s="72">
        <v>2</v>
      </c>
      <c r="G1104" s="53"/>
      <c r="H1104" s="50">
        <f t="shared" si="171"/>
        <v>0</v>
      </c>
      <c r="I1104" s="51"/>
      <c r="J1104" s="50">
        <f t="shared" si="172"/>
        <v>0</v>
      </c>
      <c r="K1104" s="52">
        <f t="shared" si="173"/>
        <v>0</v>
      </c>
    </row>
    <row r="1105" spans="1:11" ht="16.5" customHeight="1" x14ac:dyDescent="0.3">
      <c r="A1105" s="71">
        <v>4</v>
      </c>
      <c r="B1105" s="72" t="s">
        <v>192</v>
      </c>
      <c r="C1105" s="72"/>
      <c r="D1105" s="72" t="s">
        <v>81</v>
      </c>
      <c r="E1105" s="72">
        <v>1</v>
      </c>
      <c r="F1105" s="72">
        <v>2</v>
      </c>
      <c r="G1105" s="53"/>
      <c r="H1105" s="50">
        <f t="shared" si="171"/>
        <v>0</v>
      </c>
      <c r="I1105" s="51"/>
      <c r="J1105" s="50">
        <f t="shared" si="172"/>
        <v>0</v>
      </c>
      <c r="K1105" s="52">
        <f t="shared" si="173"/>
        <v>0</v>
      </c>
    </row>
    <row r="1106" spans="1:11" ht="16.5" customHeight="1" x14ac:dyDescent="0.3">
      <c r="A1106" s="71">
        <v>5</v>
      </c>
      <c r="B1106" s="72" t="s">
        <v>192</v>
      </c>
      <c r="C1106" s="72"/>
      <c r="D1106" s="72" t="s">
        <v>81</v>
      </c>
      <c r="E1106" s="72">
        <v>1</v>
      </c>
      <c r="F1106" s="72">
        <v>2</v>
      </c>
      <c r="G1106" s="53"/>
      <c r="H1106" s="50">
        <f t="shared" si="171"/>
        <v>0</v>
      </c>
      <c r="I1106" s="51"/>
      <c r="J1106" s="50">
        <f t="shared" si="172"/>
        <v>0</v>
      </c>
      <c r="K1106" s="52">
        <f t="shared" si="173"/>
        <v>0</v>
      </c>
    </row>
    <row r="1107" spans="1:11" ht="16.5" customHeight="1" x14ac:dyDescent="0.3">
      <c r="A1107" s="71">
        <v>6</v>
      </c>
      <c r="B1107" s="72" t="s">
        <v>192</v>
      </c>
      <c r="C1107" s="72"/>
      <c r="D1107" s="72" t="s">
        <v>684</v>
      </c>
      <c r="E1107" s="72">
        <v>1</v>
      </c>
      <c r="F1107" s="72">
        <v>2</v>
      </c>
      <c r="G1107" s="53"/>
      <c r="H1107" s="50">
        <f t="shared" si="171"/>
        <v>0</v>
      </c>
      <c r="I1107" s="51"/>
      <c r="J1107" s="50">
        <f t="shared" si="172"/>
        <v>0</v>
      </c>
      <c r="K1107" s="52">
        <f t="shared" si="173"/>
        <v>0</v>
      </c>
    </row>
    <row r="1108" spans="1:11" ht="16.5" customHeight="1" x14ac:dyDescent="0.3">
      <c r="A1108" s="71">
        <v>7</v>
      </c>
      <c r="B1108" s="72" t="s">
        <v>192</v>
      </c>
      <c r="C1108" s="72"/>
      <c r="D1108" s="72" t="s">
        <v>684</v>
      </c>
      <c r="E1108" s="72">
        <v>1</v>
      </c>
      <c r="F1108" s="72">
        <v>2</v>
      </c>
      <c r="G1108" s="53"/>
      <c r="H1108" s="50">
        <f t="shared" si="171"/>
        <v>0</v>
      </c>
      <c r="I1108" s="51"/>
      <c r="J1108" s="50">
        <f t="shared" si="172"/>
        <v>0</v>
      </c>
      <c r="K1108" s="52">
        <f t="shared" si="173"/>
        <v>0</v>
      </c>
    </row>
    <row r="1109" spans="1:11" ht="16.5" customHeight="1" x14ac:dyDescent="0.3">
      <c r="A1109" s="71">
        <v>8</v>
      </c>
      <c r="B1109" s="72" t="s">
        <v>192</v>
      </c>
      <c r="C1109" s="72"/>
      <c r="D1109" s="72" t="s">
        <v>682</v>
      </c>
      <c r="E1109" s="72">
        <v>1</v>
      </c>
      <c r="F1109" s="72">
        <v>2</v>
      </c>
      <c r="G1109" s="53"/>
      <c r="H1109" s="50">
        <f>E1109*F1109*G1109</f>
        <v>0</v>
      </c>
      <c r="I1109" s="51"/>
      <c r="J1109" s="50">
        <f>H1109*I1109</f>
        <v>0</v>
      </c>
      <c r="K1109" s="52">
        <f>H1109+J1109</f>
        <v>0</v>
      </c>
    </row>
    <row r="1110" spans="1:11" ht="16.5" customHeight="1" x14ac:dyDescent="0.3">
      <c r="A1110" s="71">
        <v>9</v>
      </c>
      <c r="B1110" s="72" t="s">
        <v>192</v>
      </c>
      <c r="C1110" s="72"/>
      <c r="D1110" s="72" t="s">
        <v>682</v>
      </c>
      <c r="E1110" s="72">
        <v>1</v>
      </c>
      <c r="F1110" s="72">
        <v>2</v>
      </c>
      <c r="G1110" s="53"/>
      <c r="H1110" s="50">
        <f>E1110*F1110*G1110</f>
        <v>0</v>
      </c>
      <c r="I1110" s="51"/>
      <c r="J1110" s="50">
        <f>H1110*I1110</f>
        <v>0</v>
      </c>
      <c r="K1110" s="52">
        <f>H1110+J1110</f>
        <v>0</v>
      </c>
    </row>
    <row r="1111" spans="1:11" ht="16.5" customHeight="1" thickBot="1" x14ac:dyDescent="0.35">
      <c r="A1111" s="71">
        <v>10</v>
      </c>
      <c r="B1111" s="72" t="s">
        <v>192</v>
      </c>
      <c r="C1111" s="72"/>
      <c r="D1111" s="72" t="s">
        <v>685</v>
      </c>
      <c r="E1111" s="72">
        <v>1</v>
      </c>
      <c r="F1111" s="72">
        <v>2</v>
      </c>
      <c r="G1111" s="53"/>
      <c r="H1111" s="50">
        <f>E1111*F1111*G1111</f>
        <v>0</v>
      </c>
      <c r="I1111" s="51"/>
      <c r="J1111" s="50">
        <f>H1111*I1111</f>
        <v>0</v>
      </c>
      <c r="K1111" s="52">
        <f>H1111+J1111</f>
        <v>0</v>
      </c>
    </row>
    <row r="1112" spans="1:11" ht="16.5" customHeight="1" thickBot="1" x14ac:dyDescent="0.35">
      <c r="A1112" s="133" t="s">
        <v>29</v>
      </c>
      <c r="B1112" s="134"/>
      <c r="C1112" s="134"/>
      <c r="D1112" s="134"/>
      <c r="E1112" s="134"/>
      <c r="F1112" s="134"/>
      <c r="G1112" s="135"/>
      <c r="H1112" s="47">
        <f>SUM(H1102:H1107)</f>
        <v>0</v>
      </c>
      <c r="I1112" s="48" t="s">
        <v>30</v>
      </c>
      <c r="J1112" s="47">
        <f>SUM(J1102:J1107)</f>
        <v>0</v>
      </c>
      <c r="K1112" s="47">
        <f>SUM(K1102:K1107)</f>
        <v>0</v>
      </c>
    </row>
    <row r="1113" spans="1:11" ht="16.5" customHeight="1" x14ac:dyDescent="0.3">
      <c r="A1113" s="17"/>
      <c r="B1113" s="17"/>
      <c r="C1113" s="17"/>
      <c r="D1113" s="17"/>
      <c r="E1113" s="17"/>
      <c r="F1113" s="17"/>
      <c r="G1113" s="17"/>
      <c r="H1113" s="18"/>
      <c r="I1113" s="19"/>
      <c r="J1113" s="18"/>
      <c r="K1113" s="18"/>
    </row>
    <row r="1114" spans="1:11" ht="16.5" customHeight="1" thickBot="1" x14ac:dyDescent="0.35">
      <c r="A1114" s="24" t="s">
        <v>734</v>
      </c>
      <c r="B1114" s="25"/>
      <c r="C1114" s="25"/>
      <c r="D1114" s="25"/>
      <c r="E1114" s="25"/>
      <c r="F1114" s="25"/>
      <c r="G1114" s="26"/>
      <c r="H1114" s="26"/>
      <c r="I1114" s="27"/>
      <c r="J1114" s="26"/>
      <c r="K1114" s="26"/>
    </row>
    <row r="1115" spans="1:11" ht="48" customHeight="1" thickBot="1" x14ac:dyDescent="0.35">
      <c r="A1115" s="59" t="s">
        <v>0</v>
      </c>
      <c r="B1115" s="59" t="s">
        <v>832</v>
      </c>
      <c r="C1115" s="59" t="s">
        <v>855</v>
      </c>
      <c r="D1115" s="59" t="s">
        <v>1</v>
      </c>
      <c r="E1115" s="59" t="s">
        <v>896</v>
      </c>
      <c r="F1115" s="59" t="s">
        <v>2</v>
      </c>
      <c r="G1115" s="31" t="s">
        <v>856</v>
      </c>
      <c r="H1115" s="31" t="s">
        <v>857</v>
      </c>
      <c r="I1115" s="32" t="s">
        <v>858</v>
      </c>
      <c r="J1115" s="31" t="s">
        <v>859</v>
      </c>
      <c r="K1115" s="31" t="s">
        <v>860</v>
      </c>
    </row>
    <row r="1116" spans="1:11" ht="16.5" customHeight="1" thickBot="1" x14ac:dyDescent="0.35">
      <c r="A1116" s="60">
        <v>1</v>
      </c>
      <c r="B1116" s="60">
        <v>2</v>
      </c>
      <c r="C1116" s="60">
        <v>3</v>
      </c>
      <c r="D1116" s="60">
        <v>4</v>
      </c>
      <c r="E1116" s="60">
        <v>5</v>
      </c>
      <c r="F1116" s="60">
        <v>6</v>
      </c>
      <c r="G1116" s="33">
        <v>7</v>
      </c>
      <c r="H1116" s="33">
        <v>8</v>
      </c>
      <c r="I1116" s="33">
        <v>9</v>
      </c>
      <c r="J1116" s="33">
        <v>10</v>
      </c>
      <c r="K1116" s="33">
        <v>11</v>
      </c>
    </row>
    <row r="1117" spans="1:11" ht="16.5" customHeight="1" thickBot="1" x14ac:dyDescent="0.35">
      <c r="A1117" s="60" t="s">
        <v>5</v>
      </c>
      <c r="B1117" s="60" t="s">
        <v>5</v>
      </c>
      <c r="C1117" s="60" t="s">
        <v>5</v>
      </c>
      <c r="D1117" s="60" t="s">
        <v>5</v>
      </c>
      <c r="E1117" s="60" t="s">
        <v>5</v>
      </c>
      <c r="F1117" s="60" t="s">
        <v>5</v>
      </c>
      <c r="G1117" s="33" t="s">
        <v>5</v>
      </c>
      <c r="H1117" s="33" t="s">
        <v>6</v>
      </c>
      <c r="I1117" s="33" t="s">
        <v>5</v>
      </c>
      <c r="J1117" s="33" t="s">
        <v>7</v>
      </c>
      <c r="K1117" s="33" t="s">
        <v>8</v>
      </c>
    </row>
    <row r="1118" spans="1:11" ht="16.5" customHeight="1" x14ac:dyDescent="0.3">
      <c r="A1118" s="71">
        <v>1</v>
      </c>
      <c r="B1118" s="72" t="s">
        <v>560</v>
      </c>
      <c r="C1118" s="72" t="s">
        <v>999</v>
      </c>
      <c r="D1118" s="72" t="s">
        <v>1003</v>
      </c>
      <c r="E1118" s="72">
        <v>1</v>
      </c>
      <c r="F1118" s="72">
        <v>2</v>
      </c>
      <c r="G1118" s="53"/>
      <c r="H1118" s="50">
        <f t="shared" ref="H1118:H1123" si="174">E1118*F1118*G1118</f>
        <v>0</v>
      </c>
      <c r="I1118" s="51"/>
      <c r="J1118" s="50">
        <f t="shared" ref="J1118:J1123" si="175">H1118*I1118</f>
        <v>0</v>
      </c>
      <c r="K1118" s="52">
        <f t="shared" ref="K1118:K1123" si="176">H1118+J1118</f>
        <v>0</v>
      </c>
    </row>
    <row r="1119" spans="1:11" ht="16.5" customHeight="1" x14ac:dyDescent="0.3">
      <c r="A1119" s="71">
        <v>2</v>
      </c>
      <c r="B1119" s="72" t="s">
        <v>10</v>
      </c>
      <c r="C1119" s="72" t="s">
        <v>686</v>
      </c>
      <c r="D1119" s="72" t="s">
        <v>673</v>
      </c>
      <c r="E1119" s="72">
        <v>1</v>
      </c>
      <c r="F1119" s="72">
        <v>2</v>
      </c>
      <c r="G1119" s="53"/>
      <c r="H1119" s="50">
        <f t="shared" si="174"/>
        <v>0</v>
      </c>
      <c r="I1119" s="51"/>
      <c r="J1119" s="50">
        <f t="shared" si="175"/>
        <v>0</v>
      </c>
      <c r="K1119" s="52">
        <f t="shared" si="176"/>
        <v>0</v>
      </c>
    </row>
    <row r="1120" spans="1:11" ht="16.5" customHeight="1" x14ac:dyDescent="0.3">
      <c r="A1120" s="71">
        <v>3</v>
      </c>
      <c r="B1120" s="72" t="s">
        <v>10</v>
      </c>
      <c r="C1120" s="72" t="s">
        <v>686</v>
      </c>
      <c r="D1120" s="72" t="s">
        <v>673</v>
      </c>
      <c r="E1120" s="72">
        <v>1</v>
      </c>
      <c r="F1120" s="72">
        <v>2</v>
      </c>
      <c r="G1120" s="53"/>
      <c r="H1120" s="50">
        <f t="shared" si="174"/>
        <v>0</v>
      </c>
      <c r="I1120" s="51"/>
      <c r="J1120" s="50">
        <f t="shared" si="175"/>
        <v>0</v>
      </c>
      <c r="K1120" s="52">
        <f t="shared" si="176"/>
        <v>0</v>
      </c>
    </row>
    <row r="1121" spans="1:11" ht="16.5" customHeight="1" x14ac:dyDescent="0.3">
      <c r="A1121" s="71">
        <v>4</v>
      </c>
      <c r="B1121" s="72" t="s">
        <v>10</v>
      </c>
      <c r="C1121" s="72" t="s">
        <v>686</v>
      </c>
      <c r="D1121" s="72" t="s">
        <v>673</v>
      </c>
      <c r="E1121" s="72">
        <v>1</v>
      </c>
      <c r="F1121" s="72">
        <v>2</v>
      </c>
      <c r="G1121" s="53"/>
      <c r="H1121" s="50">
        <f t="shared" si="174"/>
        <v>0</v>
      </c>
      <c r="I1121" s="51"/>
      <c r="J1121" s="50">
        <f t="shared" si="175"/>
        <v>0</v>
      </c>
      <c r="K1121" s="52">
        <f t="shared" si="176"/>
        <v>0</v>
      </c>
    </row>
    <row r="1122" spans="1:11" ht="16.5" customHeight="1" x14ac:dyDescent="0.3">
      <c r="A1122" s="71">
        <v>5</v>
      </c>
      <c r="B1122" s="72" t="s">
        <v>10</v>
      </c>
      <c r="C1122" s="72" t="s">
        <v>686</v>
      </c>
      <c r="D1122" s="72" t="s">
        <v>673</v>
      </c>
      <c r="E1122" s="72">
        <v>1</v>
      </c>
      <c r="F1122" s="72">
        <v>2</v>
      </c>
      <c r="G1122" s="53"/>
      <c r="H1122" s="50">
        <f t="shared" si="174"/>
        <v>0</v>
      </c>
      <c r="I1122" s="51"/>
      <c r="J1122" s="50">
        <f t="shared" si="175"/>
        <v>0</v>
      </c>
      <c r="K1122" s="52">
        <f t="shared" si="176"/>
        <v>0</v>
      </c>
    </row>
    <row r="1123" spans="1:11" ht="16.5" customHeight="1" thickBot="1" x14ac:dyDescent="0.35">
      <c r="A1123" s="71">
        <v>6</v>
      </c>
      <c r="B1123" s="72" t="s">
        <v>10</v>
      </c>
      <c r="C1123" s="72" t="s">
        <v>687</v>
      </c>
      <c r="D1123" s="72" t="s">
        <v>676</v>
      </c>
      <c r="E1123" s="72">
        <v>1</v>
      </c>
      <c r="F1123" s="72">
        <v>2</v>
      </c>
      <c r="G1123" s="53"/>
      <c r="H1123" s="50">
        <f t="shared" si="174"/>
        <v>0</v>
      </c>
      <c r="I1123" s="51"/>
      <c r="J1123" s="50">
        <f t="shared" si="175"/>
        <v>0</v>
      </c>
      <c r="K1123" s="52">
        <f t="shared" si="176"/>
        <v>0</v>
      </c>
    </row>
    <row r="1124" spans="1:11" ht="16.5" customHeight="1" thickBot="1" x14ac:dyDescent="0.35">
      <c r="A1124" s="133" t="s">
        <v>29</v>
      </c>
      <c r="B1124" s="134"/>
      <c r="C1124" s="134"/>
      <c r="D1124" s="134"/>
      <c r="E1124" s="134"/>
      <c r="F1124" s="134"/>
      <c r="G1124" s="135"/>
      <c r="H1124" s="47">
        <f>SUM(H1118:H1123)</f>
        <v>0</v>
      </c>
      <c r="I1124" s="48" t="s">
        <v>30</v>
      </c>
      <c r="J1124" s="47">
        <f>SUM(J1118:J1123)</f>
        <v>0</v>
      </c>
      <c r="K1124" s="47">
        <f>SUM(K1118:K1123)</f>
        <v>0</v>
      </c>
    </row>
    <row r="1125" spans="1:11" ht="16.5" customHeight="1" x14ac:dyDescent="0.3">
      <c r="A1125" s="17"/>
      <c r="B1125" s="17"/>
      <c r="C1125" s="17"/>
      <c r="D1125" s="17"/>
      <c r="E1125" s="17"/>
      <c r="F1125" s="17"/>
      <c r="G1125" s="17"/>
      <c r="H1125" s="18"/>
      <c r="I1125" s="19"/>
      <c r="J1125" s="18"/>
      <c r="K1125" s="18"/>
    </row>
    <row r="1126" spans="1:11" ht="16.5" customHeight="1" thickBot="1" x14ac:dyDescent="0.35">
      <c r="A1126" s="24" t="s">
        <v>735</v>
      </c>
      <c r="B1126" s="25"/>
      <c r="C1126" s="25"/>
      <c r="D1126" s="25"/>
      <c r="E1126" s="25"/>
      <c r="F1126" s="25"/>
      <c r="G1126" s="26"/>
      <c r="H1126" s="26"/>
      <c r="I1126" s="27"/>
      <c r="J1126" s="26"/>
      <c r="K1126" s="26"/>
    </row>
    <row r="1127" spans="1:11" ht="48" customHeight="1" thickBot="1" x14ac:dyDescent="0.35">
      <c r="A1127" s="59" t="s">
        <v>0</v>
      </c>
      <c r="B1127" s="59" t="s">
        <v>832</v>
      </c>
      <c r="C1127" s="59" t="s">
        <v>855</v>
      </c>
      <c r="D1127" s="59" t="s">
        <v>1</v>
      </c>
      <c r="E1127" s="59" t="s">
        <v>896</v>
      </c>
      <c r="F1127" s="59" t="s">
        <v>2</v>
      </c>
      <c r="G1127" s="31" t="s">
        <v>856</v>
      </c>
      <c r="H1127" s="31" t="s">
        <v>857</v>
      </c>
      <c r="I1127" s="32" t="s">
        <v>858</v>
      </c>
      <c r="J1127" s="31" t="s">
        <v>859</v>
      </c>
      <c r="K1127" s="31" t="s">
        <v>860</v>
      </c>
    </row>
    <row r="1128" spans="1:11" ht="16.5" customHeight="1" thickBot="1" x14ac:dyDescent="0.35">
      <c r="A1128" s="60">
        <v>1</v>
      </c>
      <c r="B1128" s="60">
        <v>2</v>
      </c>
      <c r="C1128" s="60">
        <v>3</v>
      </c>
      <c r="D1128" s="60">
        <v>4</v>
      </c>
      <c r="E1128" s="60">
        <v>5</v>
      </c>
      <c r="F1128" s="60">
        <v>6</v>
      </c>
      <c r="G1128" s="33">
        <v>7</v>
      </c>
      <c r="H1128" s="33">
        <v>8</v>
      </c>
      <c r="I1128" s="33">
        <v>9</v>
      </c>
      <c r="J1128" s="33">
        <v>10</v>
      </c>
      <c r="K1128" s="33">
        <v>11</v>
      </c>
    </row>
    <row r="1129" spans="1:11" ht="16.5" customHeight="1" thickBot="1" x14ac:dyDescent="0.35">
      <c r="A1129" s="60" t="s">
        <v>5</v>
      </c>
      <c r="B1129" s="60" t="s">
        <v>5</v>
      </c>
      <c r="C1129" s="60" t="s">
        <v>5</v>
      </c>
      <c r="D1129" s="60" t="s">
        <v>5</v>
      </c>
      <c r="E1129" s="60" t="s">
        <v>5</v>
      </c>
      <c r="F1129" s="60" t="s">
        <v>5</v>
      </c>
      <c r="G1129" s="33" t="s">
        <v>5</v>
      </c>
      <c r="H1129" s="33" t="s">
        <v>6</v>
      </c>
      <c r="I1129" s="33" t="s">
        <v>5</v>
      </c>
      <c r="J1129" s="33" t="s">
        <v>7</v>
      </c>
      <c r="K1129" s="33" t="s">
        <v>8</v>
      </c>
    </row>
    <row r="1130" spans="1:11" ht="16.5" customHeight="1" x14ac:dyDescent="0.3">
      <c r="A1130" s="71">
        <v>1</v>
      </c>
      <c r="B1130" s="72" t="s">
        <v>315</v>
      </c>
      <c r="C1130" s="72" t="s">
        <v>9</v>
      </c>
      <c r="D1130" s="72" t="s">
        <v>1004</v>
      </c>
      <c r="E1130" s="72">
        <v>1</v>
      </c>
      <c r="F1130" s="72">
        <v>2</v>
      </c>
      <c r="G1130" s="53"/>
      <c r="H1130" s="50">
        <f>E1130*F1130*G1130</f>
        <v>0</v>
      </c>
      <c r="I1130" s="51"/>
      <c r="J1130" s="50">
        <f>H1130*I1130</f>
        <v>0</v>
      </c>
      <c r="K1130" s="52">
        <f>H1130+J1130</f>
        <v>0</v>
      </c>
    </row>
    <row r="1131" spans="1:11" ht="16.5" customHeight="1" x14ac:dyDescent="0.3">
      <c r="A1131" s="71">
        <v>2</v>
      </c>
      <c r="B1131" s="72" t="s">
        <v>192</v>
      </c>
      <c r="C1131" s="72"/>
      <c r="D1131" s="72" t="s">
        <v>688</v>
      </c>
      <c r="E1131" s="72">
        <v>1</v>
      </c>
      <c r="F1131" s="72">
        <v>2</v>
      </c>
      <c r="G1131" s="53"/>
      <c r="H1131" s="50">
        <f t="shared" ref="H1131:H1136" si="177">E1131*F1131*G1131</f>
        <v>0</v>
      </c>
      <c r="I1131" s="51"/>
      <c r="J1131" s="50">
        <f t="shared" ref="J1131:J1136" si="178">H1131*I1131</f>
        <v>0</v>
      </c>
      <c r="K1131" s="52">
        <f t="shared" ref="K1131:K1136" si="179">H1131+J1131</f>
        <v>0</v>
      </c>
    </row>
    <row r="1132" spans="1:11" ht="16.5" customHeight="1" x14ac:dyDescent="0.3">
      <c r="A1132" s="71">
        <v>3</v>
      </c>
      <c r="B1132" s="72" t="s">
        <v>192</v>
      </c>
      <c r="C1132" s="72"/>
      <c r="D1132" s="72" t="s">
        <v>688</v>
      </c>
      <c r="E1132" s="72">
        <v>1</v>
      </c>
      <c r="F1132" s="72">
        <v>2</v>
      </c>
      <c r="G1132" s="53"/>
      <c r="H1132" s="50">
        <f t="shared" si="177"/>
        <v>0</v>
      </c>
      <c r="I1132" s="51"/>
      <c r="J1132" s="50">
        <f t="shared" si="178"/>
        <v>0</v>
      </c>
      <c r="K1132" s="52">
        <f t="shared" si="179"/>
        <v>0</v>
      </c>
    </row>
    <row r="1133" spans="1:11" ht="16.5" customHeight="1" x14ac:dyDescent="0.3">
      <c r="A1133" s="71">
        <v>4</v>
      </c>
      <c r="B1133" s="72" t="s">
        <v>192</v>
      </c>
      <c r="C1133" s="72"/>
      <c r="D1133" s="72" t="s">
        <v>688</v>
      </c>
      <c r="E1133" s="72">
        <v>1</v>
      </c>
      <c r="F1133" s="72">
        <v>2</v>
      </c>
      <c r="G1133" s="53"/>
      <c r="H1133" s="50">
        <f t="shared" si="177"/>
        <v>0</v>
      </c>
      <c r="I1133" s="51"/>
      <c r="J1133" s="50">
        <f t="shared" si="178"/>
        <v>0</v>
      </c>
      <c r="K1133" s="52">
        <f t="shared" si="179"/>
        <v>0</v>
      </c>
    </row>
    <row r="1134" spans="1:11" ht="16.5" customHeight="1" x14ac:dyDescent="0.3">
      <c r="A1134" s="71">
        <v>5</v>
      </c>
      <c r="B1134" s="72" t="s">
        <v>192</v>
      </c>
      <c r="C1134" s="72"/>
      <c r="D1134" s="72" t="s">
        <v>688</v>
      </c>
      <c r="E1134" s="72">
        <v>1</v>
      </c>
      <c r="F1134" s="72">
        <v>2</v>
      </c>
      <c r="G1134" s="53"/>
      <c r="H1134" s="50">
        <f t="shared" si="177"/>
        <v>0</v>
      </c>
      <c r="I1134" s="51"/>
      <c r="J1134" s="50">
        <f t="shared" si="178"/>
        <v>0</v>
      </c>
      <c r="K1134" s="52">
        <f t="shared" si="179"/>
        <v>0</v>
      </c>
    </row>
    <row r="1135" spans="1:11" ht="16.5" customHeight="1" x14ac:dyDescent="0.3">
      <c r="A1135" s="71">
        <v>6</v>
      </c>
      <c r="B1135" s="72" t="s">
        <v>192</v>
      </c>
      <c r="C1135" s="72"/>
      <c r="D1135" s="72" t="s">
        <v>81</v>
      </c>
      <c r="E1135" s="72">
        <v>1</v>
      </c>
      <c r="F1135" s="72">
        <v>2</v>
      </c>
      <c r="G1135" s="53"/>
      <c r="H1135" s="50">
        <f t="shared" si="177"/>
        <v>0</v>
      </c>
      <c r="I1135" s="51"/>
      <c r="J1135" s="50">
        <f t="shared" si="178"/>
        <v>0</v>
      </c>
      <c r="K1135" s="52">
        <f t="shared" si="179"/>
        <v>0</v>
      </c>
    </row>
    <row r="1136" spans="1:11" ht="16.5" customHeight="1" thickBot="1" x14ac:dyDescent="0.35">
      <c r="A1136" s="71">
        <v>7</v>
      </c>
      <c r="B1136" s="72" t="s">
        <v>192</v>
      </c>
      <c r="C1136" s="72"/>
      <c r="D1136" s="72" t="s">
        <v>81</v>
      </c>
      <c r="E1136" s="72">
        <v>1</v>
      </c>
      <c r="F1136" s="72">
        <v>2</v>
      </c>
      <c r="G1136" s="53"/>
      <c r="H1136" s="50">
        <f t="shared" si="177"/>
        <v>0</v>
      </c>
      <c r="I1136" s="51"/>
      <c r="J1136" s="50">
        <f t="shared" si="178"/>
        <v>0</v>
      </c>
      <c r="K1136" s="52">
        <f t="shared" si="179"/>
        <v>0</v>
      </c>
    </row>
    <row r="1137" spans="1:11" ht="16.5" customHeight="1" thickBot="1" x14ac:dyDescent="0.35">
      <c r="A1137" s="133" t="s">
        <v>29</v>
      </c>
      <c r="B1137" s="134"/>
      <c r="C1137" s="134"/>
      <c r="D1137" s="134"/>
      <c r="E1137" s="134"/>
      <c r="F1137" s="134"/>
      <c r="G1137" s="135"/>
      <c r="H1137" s="47">
        <f>SUM(H1130:H1135)</f>
        <v>0</v>
      </c>
      <c r="I1137" s="48" t="s">
        <v>30</v>
      </c>
      <c r="J1137" s="47">
        <f>SUM(J1130:J1135)</f>
        <v>0</v>
      </c>
      <c r="K1137" s="47">
        <f>SUM(K1130:K1135)</f>
        <v>0</v>
      </c>
    </row>
    <row r="1138" spans="1:11" ht="16.5" customHeight="1" x14ac:dyDescent="0.3">
      <c r="A1138" s="17"/>
      <c r="B1138" s="17"/>
      <c r="C1138" s="17"/>
      <c r="D1138" s="17"/>
      <c r="E1138" s="17"/>
      <c r="F1138" s="17"/>
      <c r="G1138" s="17"/>
      <c r="H1138" s="18"/>
      <c r="I1138" s="19"/>
      <c r="J1138" s="18"/>
      <c r="K1138" s="18"/>
    </row>
    <row r="1139" spans="1:11" ht="16.5" customHeight="1" thickBot="1" x14ac:dyDescent="0.35">
      <c r="A1139" s="24" t="s">
        <v>930</v>
      </c>
      <c r="B1139" s="25"/>
      <c r="C1139" s="25"/>
      <c r="D1139" s="28"/>
      <c r="E1139" s="28"/>
      <c r="F1139" s="28"/>
      <c r="G1139" s="29"/>
      <c r="H1139" s="29"/>
      <c r="I1139" s="30"/>
      <c r="J1139" s="29"/>
      <c r="K1139" s="29"/>
    </row>
    <row r="1140" spans="1:11" ht="48" customHeight="1" thickBot="1" x14ac:dyDescent="0.35">
      <c r="A1140" s="59" t="s">
        <v>0</v>
      </c>
      <c r="B1140" s="59" t="s">
        <v>832</v>
      </c>
      <c r="C1140" s="59" t="s">
        <v>855</v>
      </c>
      <c r="D1140" s="59" t="s">
        <v>1</v>
      </c>
      <c r="E1140" s="59" t="s">
        <v>896</v>
      </c>
      <c r="F1140" s="59" t="s">
        <v>2</v>
      </c>
      <c r="G1140" s="31" t="s">
        <v>856</v>
      </c>
      <c r="H1140" s="31" t="s">
        <v>857</v>
      </c>
      <c r="I1140" s="32" t="s">
        <v>858</v>
      </c>
      <c r="J1140" s="31" t="s">
        <v>859</v>
      </c>
      <c r="K1140" s="31" t="s">
        <v>860</v>
      </c>
    </row>
    <row r="1141" spans="1:11" s="5" customFormat="1" ht="15.75" customHeight="1" thickBot="1" x14ac:dyDescent="0.2">
      <c r="A1141" s="60">
        <v>1</v>
      </c>
      <c r="B1141" s="60">
        <v>2</v>
      </c>
      <c r="C1141" s="60">
        <v>3</v>
      </c>
      <c r="D1141" s="60">
        <v>4</v>
      </c>
      <c r="E1141" s="60">
        <v>5</v>
      </c>
      <c r="F1141" s="60">
        <v>6</v>
      </c>
      <c r="G1141" s="33">
        <v>7</v>
      </c>
      <c r="H1141" s="33">
        <v>8</v>
      </c>
      <c r="I1141" s="33">
        <v>9</v>
      </c>
      <c r="J1141" s="33">
        <v>10</v>
      </c>
      <c r="K1141" s="33">
        <v>11</v>
      </c>
    </row>
    <row r="1142" spans="1:11" s="5" customFormat="1" ht="15.75" customHeight="1" thickBot="1" x14ac:dyDescent="0.2">
      <c r="A1142" s="60" t="s">
        <v>5</v>
      </c>
      <c r="B1142" s="60" t="s">
        <v>5</v>
      </c>
      <c r="C1142" s="60" t="s">
        <v>5</v>
      </c>
      <c r="D1142" s="60" t="s">
        <v>5</v>
      </c>
      <c r="E1142" s="60" t="s">
        <v>5</v>
      </c>
      <c r="F1142" s="60" t="s">
        <v>5</v>
      </c>
      <c r="G1142" s="33" t="s">
        <v>5</v>
      </c>
      <c r="H1142" s="33" t="s">
        <v>6</v>
      </c>
      <c r="I1142" s="33" t="s">
        <v>5</v>
      </c>
      <c r="J1142" s="33" t="s">
        <v>7</v>
      </c>
      <c r="K1142" s="33" t="s">
        <v>8</v>
      </c>
    </row>
    <row r="1143" spans="1:11" ht="16.5" customHeight="1" x14ac:dyDescent="0.3">
      <c r="A1143" s="71">
        <v>1</v>
      </c>
      <c r="B1143" s="72" t="s">
        <v>346</v>
      </c>
      <c r="C1143" s="72" t="s">
        <v>9</v>
      </c>
      <c r="D1143" s="72" t="s">
        <v>1005</v>
      </c>
      <c r="E1143" s="72">
        <v>1</v>
      </c>
      <c r="F1143" s="72">
        <v>2</v>
      </c>
      <c r="G1143" s="53"/>
      <c r="H1143" s="50">
        <f t="shared" ref="H1143:H1160" si="180">E1143*F1143*G1143</f>
        <v>0</v>
      </c>
      <c r="I1143" s="51"/>
      <c r="J1143" s="50">
        <f t="shared" ref="J1143:J1160" si="181">H1143*I1143</f>
        <v>0</v>
      </c>
      <c r="K1143" s="52">
        <f t="shared" ref="K1143:K1160" si="182">H1143+J1143</f>
        <v>0</v>
      </c>
    </row>
    <row r="1144" spans="1:11" ht="16.5" customHeight="1" x14ac:dyDescent="0.3">
      <c r="A1144" s="71">
        <v>2</v>
      </c>
      <c r="B1144" s="72" t="s">
        <v>65</v>
      </c>
      <c r="C1144" s="72">
        <v>146</v>
      </c>
      <c r="D1144" s="72" t="s">
        <v>1006</v>
      </c>
      <c r="E1144" s="72">
        <v>1</v>
      </c>
      <c r="F1144" s="72">
        <v>2</v>
      </c>
      <c r="G1144" s="53"/>
      <c r="H1144" s="50">
        <f t="shared" si="180"/>
        <v>0</v>
      </c>
      <c r="I1144" s="51"/>
      <c r="J1144" s="50">
        <f t="shared" si="181"/>
        <v>0</v>
      </c>
      <c r="K1144" s="52">
        <f t="shared" si="182"/>
        <v>0</v>
      </c>
    </row>
    <row r="1145" spans="1:11" ht="16.5" customHeight="1" x14ac:dyDescent="0.3">
      <c r="A1145" s="71">
        <v>3</v>
      </c>
      <c r="B1145" s="72" t="s">
        <v>65</v>
      </c>
      <c r="C1145" s="72">
        <v>147</v>
      </c>
      <c r="D1145" s="72" t="s">
        <v>1006</v>
      </c>
      <c r="E1145" s="72">
        <v>1</v>
      </c>
      <c r="F1145" s="72">
        <v>2</v>
      </c>
      <c r="G1145" s="53"/>
      <c r="H1145" s="50">
        <f t="shared" si="180"/>
        <v>0</v>
      </c>
      <c r="I1145" s="51"/>
      <c r="J1145" s="50">
        <f t="shared" si="181"/>
        <v>0</v>
      </c>
      <c r="K1145" s="52">
        <f t="shared" si="182"/>
        <v>0</v>
      </c>
    </row>
    <row r="1146" spans="1:11" ht="16.5" customHeight="1" x14ac:dyDescent="0.3">
      <c r="A1146" s="71">
        <v>4</v>
      </c>
      <c r="B1146" s="72" t="s">
        <v>65</v>
      </c>
      <c r="C1146" s="72">
        <v>148</v>
      </c>
      <c r="D1146" s="72" t="s">
        <v>1006</v>
      </c>
      <c r="E1146" s="72">
        <v>1</v>
      </c>
      <c r="F1146" s="72">
        <v>2</v>
      </c>
      <c r="G1146" s="53"/>
      <c r="H1146" s="50">
        <f t="shared" si="180"/>
        <v>0</v>
      </c>
      <c r="I1146" s="51"/>
      <c r="J1146" s="50">
        <f t="shared" si="181"/>
        <v>0</v>
      </c>
      <c r="K1146" s="52">
        <f t="shared" si="182"/>
        <v>0</v>
      </c>
    </row>
    <row r="1147" spans="1:11" ht="16.5" customHeight="1" x14ac:dyDescent="0.3">
      <c r="A1147" s="71">
        <v>5</v>
      </c>
      <c r="B1147" s="72" t="s">
        <v>65</v>
      </c>
      <c r="C1147" s="72">
        <v>149</v>
      </c>
      <c r="D1147" s="72" t="s">
        <v>1006</v>
      </c>
      <c r="E1147" s="72">
        <v>1</v>
      </c>
      <c r="F1147" s="72">
        <v>2</v>
      </c>
      <c r="G1147" s="53"/>
      <c r="H1147" s="50">
        <f t="shared" si="180"/>
        <v>0</v>
      </c>
      <c r="I1147" s="51"/>
      <c r="J1147" s="50">
        <f t="shared" si="181"/>
        <v>0</v>
      </c>
      <c r="K1147" s="52">
        <f t="shared" si="182"/>
        <v>0</v>
      </c>
    </row>
    <row r="1148" spans="1:11" ht="16.5" customHeight="1" x14ac:dyDescent="0.3">
      <c r="A1148" s="71">
        <v>6</v>
      </c>
      <c r="B1148" s="72" t="s">
        <v>65</v>
      </c>
      <c r="C1148" s="72">
        <v>150</v>
      </c>
      <c r="D1148" s="72" t="s">
        <v>1006</v>
      </c>
      <c r="E1148" s="72">
        <v>1</v>
      </c>
      <c r="F1148" s="72">
        <v>2</v>
      </c>
      <c r="G1148" s="53"/>
      <c r="H1148" s="50">
        <f t="shared" si="180"/>
        <v>0</v>
      </c>
      <c r="I1148" s="51"/>
      <c r="J1148" s="50">
        <f t="shared" si="181"/>
        <v>0</v>
      </c>
      <c r="K1148" s="52">
        <f t="shared" si="182"/>
        <v>0</v>
      </c>
    </row>
    <row r="1149" spans="1:11" ht="16.5" customHeight="1" x14ac:dyDescent="0.3">
      <c r="A1149" s="71">
        <v>7</v>
      </c>
      <c r="B1149" s="72" t="s">
        <v>65</v>
      </c>
      <c r="C1149" s="72">
        <v>151</v>
      </c>
      <c r="D1149" s="72" t="s">
        <v>1006</v>
      </c>
      <c r="E1149" s="72">
        <v>1</v>
      </c>
      <c r="F1149" s="72">
        <v>2</v>
      </c>
      <c r="G1149" s="53"/>
      <c r="H1149" s="50">
        <f t="shared" si="180"/>
        <v>0</v>
      </c>
      <c r="I1149" s="51"/>
      <c r="J1149" s="50">
        <f t="shared" si="181"/>
        <v>0</v>
      </c>
      <c r="K1149" s="52">
        <f t="shared" si="182"/>
        <v>0</v>
      </c>
    </row>
    <row r="1150" spans="1:11" ht="16.5" customHeight="1" x14ac:dyDescent="0.3">
      <c r="A1150" s="71">
        <v>8</v>
      </c>
      <c r="B1150" s="72" t="s">
        <v>65</v>
      </c>
      <c r="C1150" s="72">
        <v>153</v>
      </c>
      <c r="D1150" s="72" t="s">
        <v>1006</v>
      </c>
      <c r="E1150" s="72">
        <v>1</v>
      </c>
      <c r="F1150" s="72">
        <v>2</v>
      </c>
      <c r="G1150" s="53"/>
      <c r="H1150" s="50">
        <f t="shared" si="180"/>
        <v>0</v>
      </c>
      <c r="I1150" s="51"/>
      <c r="J1150" s="50">
        <f t="shared" si="181"/>
        <v>0</v>
      </c>
      <c r="K1150" s="52">
        <f t="shared" si="182"/>
        <v>0</v>
      </c>
    </row>
    <row r="1151" spans="1:11" ht="16.5" customHeight="1" x14ac:dyDescent="0.3">
      <c r="A1151" s="71">
        <v>9</v>
      </c>
      <c r="B1151" s="72" t="s">
        <v>65</v>
      </c>
      <c r="C1151" s="72">
        <v>154</v>
      </c>
      <c r="D1151" s="72" t="s">
        <v>1006</v>
      </c>
      <c r="E1151" s="72">
        <v>1</v>
      </c>
      <c r="F1151" s="72">
        <v>2</v>
      </c>
      <c r="G1151" s="53"/>
      <c r="H1151" s="50">
        <f t="shared" si="180"/>
        <v>0</v>
      </c>
      <c r="I1151" s="51"/>
      <c r="J1151" s="50">
        <f t="shared" si="181"/>
        <v>0</v>
      </c>
      <c r="K1151" s="52">
        <f t="shared" si="182"/>
        <v>0</v>
      </c>
    </row>
    <row r="1152" spans="1:11" ht="16.5" customHeight="1" x14ac:dyDescent="0.3">
      <c r="A1152" s="71">
        <v>10</v>
      </c>
      <c r="B1152" s="72" t="s">
        <v>65</v>
      </c>
      <c r="C1152" s="72">
        <v>156</v>
      </c>
      <c r="D1152" s="72" t="s">
        <v>1006</v>
      </c>
      <c r="E1152" s="72">
        <v>1</v>
      </c>
      <c r="F1152" s="72">
        <v>2</v>
      </c>
      <c r="G1152" s="53"/>
      <c r="H1152" s="50">
        <f t="shared" si="180"/>
        <v>0</v>
      </c>
      <c r="I1152" s="51"/>
      <c r="J1152" s="50">
        <f t="shared" si="181"/>
        <v>0</v>
      </c>
      <c r="K1152" s="52">
        <f t="shared" si="182"/>
        <v>0</v>
      </c>
    </row>
    <row r="1153" spans="1:11" ht="16.5" customHeight="1" x14ac:dyDescent="0.3">
      <c r="A1153" s="71">
        <v>11</v>
      </c>
      <c r="B1153" s="72" t="s">
        <v>65</v>
      </c>
      <c r="C1153" s="72" t="s">
        <v>390</v>
      </c>
      <c r="D1153" s="72" t="s">
        <v>1007</v>
      </c>
      <c r="E1153" s="72">
        <v>1</v>
      </c>
      <c r="F1153" s="72">
        <v>2</v>
      </c>
      <c r="G1153" s="53"/>
      <c r="H1153" s="50">
        <f t="shared" si="180"/>
        <v>0</v>
      </c>
      <c r="I1153" s="51"/>
      <c r="J1153" s="50">
        <f t="shared" si="181"/>
        <v>0</v>
      </c>
      <c r="K1153" s="52">
        <f t="shared" si="182"/>
        <v>0</v>
      </c>
    </row>
    <row r="1154" spans="1:11" ht="16.5" customHeight="1" x14ac:dyDescent="0.3">
      <c r="A1154" s="71">
        <v>12</v>
      </c>
      <c r="B1154" s="72" t="s">
        <v>65</v>
      </c>
      <c r="C1154" s="72">
        <v>158</v>
      </c>
      <c r="D1154" s="72" t="s">
        <v>1007</v>
      </c>
      <c r="E1154" s="72">
        <v>1</v>
      </c>
      <c r="F1154" s="72">
        <v>2</v>
      </c>
      <c r="G1154" s="53"/>
      <c r="H1154" s="50">
        <f t="shared" si="180"/>
        <v>0</v>
      </c>
      <c r="I1154" s="51"/>
      <c r="J1154" s="50">
        <f t="shared" si="181"/>
        <v>0</v>
      </c>
      <c r="K1154" s="52">
        <f t="shared" si="182"/>
        <v>0</v>
      </c>
    </row>
    <row r="1155" spans="1:11" ht="16.5" customHeight="1" x14ac:dyDescent="0.3">
      <c r="A1155" s="71">
        <v>13</v>
      </c>
      <c r="B1155" s="72" t="s">
        <v>65</v>
      </c>
      <c r="C1155" s="72">
        <v>159</v>
      </c>
      <c r="D1155" s="72" t="s">
        <v>1007</v>
      </c>
      <c r="E1155" s="72">
        <v>1</v>
      </c>
      <c r="F1155" s="72">
        <v>2</v>
      </c>
      <c r="G1155" s="53"/>
      <c r="H1155" s="50">
        <f t="shared" si="180"/>
        <v>0</v>
      </c>
      <c r="I1155" s="51"/>
      <c r="J1155" s="50">
        <f t="shared" si="181"/>
        <v>0</v>
      </c>
      <c r="K1155" s="52">
        <f t="shared" si="182"/>
        <v>0</v>
      </c>
    </row>
    <row r="1156" spans="1:11" ht="16.5" customHeight="1" x14ac:dyDescent="0.3">
      <c r="A1156" s="71">
        <v>14</v>
      </c>
      <c r="B1156" s="72" t="s">
        <v>65</v>
      </c>
      <c r="C1156" s="72" t="s">
        <v>391</v>
      </c>
      <c r="D1156" s="72" t="s">
        <v>1007</v>
      </c>
      <c r="E1156" s="72">
        <v>1</v>
      </c>
      <c r="F1156" s="72">
        <v>2</v>
      </c>
      <c r="G1156" s="53"/>
      <c r="H1156" s="50">
        <f t="shared" si="180"/>
        <v>0</v>
      </c>
      <c r="I1156" s="51"/>
      <c r="J1156" s="50">
        <f t="shared" si="181"/>
        <v>0</v>
      </c>
      <c r="K1156" s="52">
        <f t="shared" si="182"/>
        <v>0</v>
      </c>
    </row>
    <row r="1157" spans="1:11" ht="16.5" customHeight="1" x14ac:dyDescent="0.3">
      <c r="A1157" s="71">
        <v>15</v>
      </c>
      <c r="B1157" s="72" t="s">
        <v>65</v>
      </c>
      <c r="C1157" s="72">
        <v>160</v>
      </c>
      <c r="D1157" s="72" t="s">
        <v>1007</v>
      </c>
      <c r="E1157" s="72">
        <v>1</v>
      </c>
      <c r="F1157" s="72">
        <v>2</v>
      </c>
      <c r="G1157" s="53"/>
      <c r="H1157" s="50">
        <f t="shared" si="180"/>
        <v>0</v>
      </c>
      <c r="I1157" s="51"/>
      <c r="J1157" s="50">
        <f t="shared" si="181"/>
        <v>0</v>
      </c>
      <c r="K1157" s="52">
        <f t="shared" si="182"/>
        <v>0</v>
      </c>
    </row>
    <row r="1158" spans="1:11" ht="16.5" customHeight="1" x14ac:dyDescent="0.3">
      <c r="A1158" s="71">
        <v>16</v>
      </c>
      <c r="B1158" s="72" t="s">
        <v>65</v>
      </c>
      <c r="C1158" s="72">
        <v>161</v>
      </c>
      <c r="D1158" s="72" t="s">
        <v>1007</v>
      </c>
      <c r="E1158" s="72">
        <v>1</v>
      </c>
      <c r="F1158" s="72">
        <v>2</v>
      </c>
      <c r="G1158" s="53"/>
      <c r="H1158" s="50">
        <f t="shared" si="180"/>
        <v>0</v>
      </c>
      <c r="I1158" s="51"/>
      <c r="J1158" s="50">
        <f t="shared" si="181"/>
        <v>0</v>
      </c>
      <c r="K1158" s="52">
        <f t="shared" si="182"/>
        <v>0</v>
      </c>
    </row>
    <row r="1159" spans="1:11" ht="16.5" customHeight="1" x14ac:dyDescent="0.3">
      <c r="A1159" s="71">
        <v>17</v>
      </c>
      <c r="B1159" s="72" t="s">
        <v>65</v>
      </c>
      <c r="C1159" s="72">
        <v>162</v>
      </c>
      <c r="D1159" s="72" t="s">
        <v>1008</v>
      </c>
      <c r="E1159" s="72">
        <v>1</v>
      </c>
      <c r="F1159" s="72">
        <v>2</v>
      </c>
      <c r="G1159" s="53"/>
      <c r="H1159" s="50">
        <f t="shared" si="180"/>
        <v>0</v>
      </c>
      <c r="I1159" s="51"/>
      <c r="J1159" s="50">
        <f t="shared" si="181"/>
        <v>0</v>
      </c>
      <c r="K1159" s="52">
        <f t="shared" si="182"/>
        <v>0</v>
      </c>
    </row>
    <row r="1160" spans="1:11" ht="16.5" customHeight="1" thickBot="1" x14ac:dyDescent="0.35">
      <c r="A1160" s="75">
        <v>18</v>
      </c>
      <c r="B1160" s="76" t="s">
        <v>65</v>
      </c>
      <c r="C1160" s="76">
        <v>163</v>
      </c>
      <c r="D1160" s="76" t="s">
        <v>1008</v>
      </c>
      <c r="E1160" s="76">
        <v>1</v>
      </c>
      <c r="F1160" s="72">
        <v>2</v>
      </c>
      <c r="G1160" s="49"/>
      <c r="H1160" s="54">
        <f t="shared" si="180"/>
        <v>0</v>
      </c>
      <c r="I1160" s="55"/>
      <c r="J1160" s="54">
        <f t="shared" si="181"/>
        <v>0</v>
      </c>
      <c r="K1160" s="56">
        <f t="shared" si="182"/>
        <v>0</v>
      </c>
    </row>
    <row r="1161" spans="1:11" ht="16.5" customHeight="1" thickBot="1" x14ac:dyDescent="0.35">
      <c r="A1161" s="133" t="s">
        <v>29</v>
      </c>
      <c r="B1161" s="134"/>
      <c r="C1161" s="134"/>
      <c r="D1161" s="134"/>
      <c r="E1161" s="134"/>
      <c r="F1161" s="134"/>
      <c r="G1161" s="135"/>
      <c r="H1161" s="47">
        <f>SUM(H1143:H1160)</f>
        <v>0</v>
      </c>
      <c r="I1161" s="48" t="s">
        <v>30</v>
      </c>
      <c r="J1161" s="47">
        <f>SUM(J1143:J1160)</f>
        <v>0</v>
      </c>
      <c r="K1161" s="47">
        <f>SUM(K1143:K1160)</f>
        <v>0</v>
      </c>
    </row>
    <row r="1162" spans="1:11" ht="16.5" customHeight="1" x14ac:dyDescent="0.3">
      <c r="A1162" s="15"/>
    </row>
    <row r="1163" spans="1:11" ht="16.5" customHeight="1" x14ac:dyDescent="0.3">
      <c r="A1163" s="15"/>
    </row>
    <row r="1164" spans="1:11" ht="17.25" thickBot="1" x14ac:dyDescent="0.35">
      <c r="A1164" s="46" t="s">
        <v>394</v>
      </c>
      <c r="B1164" s="46"/>
      <c r="C1164" s="46"/>
      <c r="D1164" s="46"/>
      <c r="E1164" s="46"/>
      <c r="F1164" s="46"/>
      <c r="G1164" s="46"/>
      <c r="H1164" s="46"/>
      <c r="I1164" s="46"/>
      <c r="J1164" s="46"/>
      <c r="K1164" s="46"/>
    </row>
    <row r="1165" spans="1:11" ht="48" customHeight="1" thickBot="1" x14ac:dyDescent="0.35">
      <c r="A1165" s="59" t="s">
        <v>0</v>
      </c>
      <c r="B1165" s="59" t="s">
        <v>832</v>
      </c>
      <c r="C1165" s="59" t="s">
        <v>855</v>
      </c>
      <c r="D1165" s="59" t="s">
        <v>1</v>
      </c>
      <c r="E1165" s="59" t="s">
        <v>896</v>
      </c>
      <c r="F1165" s="59" t="s">
        <v>2</v>
      </c>
      <c r="G1165" s="31" t="s">
        <v>856</v>
      </c>
      <c r="H1165" s="31" t="s">
        <v>857</v>
      </c>
      <c r="I1165" s="32" t="s">
        <v>858</v>
      </c>
      <c r="J1165" s="31" t="s">
        <v>859</v>
      </c>
      <c r="K1165" s="31" t="s">
        <v>860</v>
      </c>
    </row>
    <row r="1166" spans="1:11" s="5" customFormat="1" ht="15.75" customHeight="1" thickBot="1" x14ac:dyDescent="0.2">
      <c r="A1166" s="60">
        <v>1</v>
      </c>
      <c r="B1166" s="60">
        <v>2</v>
      </c>
      <c r="C1166" s="60">
        <v>3</v>
      </c>
      <c r="D1166" s="60">
        <v>4</v>
      </c>
      <c r="E1166" s="60">
        <v>5</v>
      </c>
      <c r="F1166" s="60">
        <v>6</v>
      </c>
      <c r="G1166" s="33">
        <v>7</v>
      </c>
      <c r="H1166" s="33">
        <v>8</v>
      </c>
      <c r="I1166" s="33">
        <v>9</v>
      </c>
      <c r="J1166" s="33">
        <v>10</v>
      </c>
      <c r="K1166" s="33">
        <v>11</v>
      </c>
    </row>
    <row r="1167" spans="1:11" s="5" customFormat="1" ht="15.75" customHeight="1" thickBot="1" x14ac:dyDescent="0.2">
      <c r="A1167" s="60" t="s">
        <v>5</v>
      </c>
      <c r="B1167" s="60" t="s">
        <v>5</v>
      </c>
      <c r="C1167" s="60" t="s">
        <v>5</v>
      </c>
      <c r="D1167" s="60" t="s">
        <v>5</v>
      </c>
      <c r="E1167" s="60" t="s">
        <v>5</v>
      </c>
      <c r="F1167" s="60" t="s">
        <v>5</v>
      </c>
      <c r="G1167" s="33" t="s">
        <v>5</v>
      </c>
      <c r="H1167" s="33" t="s">
        <v>6</v>
      </c>
      <c r="I1167" s="33" t="s">
        <v>5</v>
      </c>
      <c r="J1167" s="33" t="s">
        <v>7</v>
      </c>
      <c r="K1167" s="33" t="s">
        <v>8</v>
      </c>
    </row>
    <row r="1168" spans="1:11" s="5" customFormat="1" ht="15.75" customHeight="1" x14ac:dyDescent="0.15">
      <c r="A1168" s="85">
        <v>1</v>
      </c>
      <c r="B1168" s="81" t="s">
        <v>560</v>
      </c>
      <c r="C1168" s="76" t="s">
        <v>880</v>
      </c>
      <c r="D1168" s="76" t="s">
        <v>763</v>
      </c>
      <c r="E1168" s="81">
        <v>1</v>
      </c>
      <c r="F1168" s="81">
        <v>4</v>
      </c>
      <c r="G1168" s="82"/>
      <c r="H1168" s="83">
        <f>E1168*F1168*G1168</f>
        <v>0</v>
      </c>
      <c r="I1168" s="84"/>
      <c r="J1168" s="83">
        <f>H1168*I1168</f>
        <v>0</v>
      </c>
      <c r="K1168" s="88">
        <f>H1168+J1168</f>
        <v>0</v>
      </c>
    </row>
    <row r="1169" spans="1:11" s="5" customFormat="1" ht="15.75" customHeight="1" x14ac:dyDescent="0.15">
      <c r="A1169" s="85"/>
      <c r="B1169" s="81"/>
      <c r="C1169" s="77" t="s">
        <v>192</v>
      </c>
      <c r="D1169" s="77" t="s">
        <v>395</v>
      </c>
      <c r="E1169" s="81"/>
      <c r="F1169" s="81"/>
      <c r="G1169" s="82"/>
      <c r="H1169" s="83"/>
      <c r="I1169" s="84"/>
      <c r="J1169" s="83"/>
      <c r="K1169" s="88"/>
    </row>
    <row r="1170" spans="1:11" s="5" customFormat="1" ht="15.75" customHeight="1" x14ac:dyDescent="0.15">
      <c r="A1170" s="85">
        <v>2</v>
      </c>
      <c r="B1170" s="81" t="s">
        <v>560</v>
      </c>
      <c r="C1170" s="76" t="s">
        <v>881</v>
      </c>
      <c r="D1170" s="76" t="s">
        <v>396</v>
      </c>
      <c r="E1170" s="131">
        <v>1</v>
      </c>
      <c r="F1170" s="81">
        <v>4</v>
      </c>
      <c r="G1170" s="82"/>
      <c r="H1170" s="83">
        <f>E1170*F1170*G1170</f>
        <v>0</v>
      </c>
      <c r="I1170" s="84"/>
      <c r="J1170" s="83">
        <f>H1170*I1170</f>
        <v>0</v>
      </c>
      <c r="K1170" s="88">
        <f>H1170+J1170</f>
        <v>0</v>
      </c>
    </row>
    <row r="1171" spans="1:11" s="5" customFormat="1" ht="15.75" customHeight="1" x14ac:dyDescent="0.15">
      <c r="A1171" s="85"/>
      <c r="B1171" s="81"/>
      <c r="C1171" s="77" t="s">
        <v>192</v>
      </c>
      <c r="D1171" s="77" t="s">
        <v>395</v>
      </c>
      <c r="E1171" s="131"/>
      <c r="F1171" s="81"/>
      <c r="G1171" s="82"/>
      <c r="H1171" s="83"/>
      <c r="I1171" s="84"/>
      <c r="J1171" s="83"/>
      <c r="K1171" s="88"/>
    </row>
    <row r="1172" spans="1:11" s="5" customFormat="1" ht="15.75" customHeight="1" x14ac:dyDescent="0.15">
      <c r="A1172" s="85">
        <v>3</v>
      </c>
      <c r="B1172" s="81" t="s">
        <v>560</v>
      </c>
      <c r="C1172" s="76" t="s">
        <v>461</v>
      </c>
      <c r="D1172" s="76" t="s">
        <v>777</v>
      </c>
      <c r="E1172" s="81">
        <v>1</v>
      </c>
      <c r="F1172" s="81">
        <v>4</v>
      </c>
      <c r="G1172" s="82"/>
      <c r="H1172" s="83">
        <f>E1172*F1172*G1172</f>
        <v>0</v>
      </c>
      <c r="I1172" s="84"/>
      <c r="J1172" s="83">
        <f>H1172*I1172</f>
        <v>0</v>
      </c>
      <c r="K1172" s="88">
        <f>H1172+J1172</f>
        <v>0</v>
      </c>
    </row>
    <row r="1173" spans="1:11" s="5" customFormat="1" ht="15.75" customHeight="1" x14ac:dyDescent="0.15">
      <c r="A1173" s="85"/>
      <c r="B1173" s="81"/>
      <c r="C1173" s="77" t="s">
        <v>460</v>
      </c>
      <c r="D1173" s="77" t="s">
        <v>767</v>
      </c>
      <c r="E1173" s="81"/>
      <c r="F1173" s="81"/>
      <c r="G1173" s="82"/>
      <c r="H1173" s="83"/>
      <c r="I1173" s="84"/>
      <c r="J1173" s="83"/>
      <c r="K1173" s="88"/>
    </row>
    <row r="1174" spans="1:11" s="5" customFormat="1" ht="15.75" customHeight="1" x14ac:dyDescent="0.15">
      <c r="A1174" s="85">
        <v>4</v>
      </c>
      <c r="B1174" s="81" t="s">
        <v>560</v>
      </c>
      <c r="C1174" s="76" t="s">
        <v>462</v>
      </c>
      <c r="D1174" s="76" t="s">
        <v>781</v>
      </c>
      <c r="E1174" s="81">
        <v>1</v>
      </c>
      <c r="F1174" s="81">
        <v>4</v>
      </c>
      <c r="G1174" s="82"/>
      <c r="H1174" s="83">
        <f>E1174*F1174*G1174</f>
        <v>0</v>
      </c>
      <c r="I1174" s="84"/>
      <c r="J1174" s="83">
        <f>H1174*I1174</f>
        <v>0</v>
      </c>
      <c r="K1174" s="88">
        <f>H1174+J1174</f>
        <v>0</v>
      </c>
    </row>
    <row r="1175" spans="1:11" s="5" customFormat="1" ht="15.75" customHeight="1" x14ac:dyDescent="0.15">
      <c r="A1175" s="85"/>
      <c r="B1175" s="81"/>
      <c r="C1175" s="77" t="s">
        <v>460</v>
      </c>
      <c r="D1175" s="77" t="s">
        <v>395</v>
      </c>
      <c r="E1175" s="81"/>
      <c r="F1175" s="81"/>
      <c r="G1175" s="82"/>
      <c r="H1175" s="83"/>
      <c r="I1175" s="84"/>
      <c r="J1175" s="83"/>
      <c r="K1175" s="88"/>
    </row>
    <row r="1176" spans="1:11" s="5" customFormat="1" ht="15.75" customHeight="1" x14ac:dyDescent="0.15">
      <c r="A1176" s="85">
        <v>5</v>
      </c>
      <c r="B1176" s="81" t="s">
        <v>560</v>
      </c>
      <c r="C1176" s="76" t="s">
        <v>466</v>
      </c>
      <c r="D1176" s="76" t="s">
        <v>780</v>
      </c>
      <c r="E1176" s="81">
        <v>1</v>
      </c>
      <c r="F1176" s="81">
        <v>4</v>
      </c>
      <c r="G1176" s="82"/>
      <c r="H1176" s="83">
        <f>E1176*F1176*G1176</f>
        <v>0</v>
      </c>
      <c r="I1176" s="84"/>
      <c r="J1176" s="83">
        <f>H1176*I1176</f>
        <v>0</v>
      </c>
      <c r="K1176" s="88">
        <f>H1176+J1176</f>
        <v>0</v>
      </c>
    </row>
    <row r="1177" spans="1:11" s="5" customFormat="1" ht="15.75" customHeight="1" x14ac:dyDescent="0.15">
      <c r="A1177" s="85"/>
      <c r="B1177" s="81"/>
      <c r="C1177" s="77" t="s">
        <v>400</v>
      </c>
      <c r="D1177" s="77" t="s">
        <v>398</v>
      </c>
      <c r="E1177" s="81"/>
      <c r="F1177" s="81"/>
      <c r="G1177" s="82"/>
      <c r="H1177" s="83"/>
      <c r="I1177" s="84"/>
      <c r="J1177" s="83"/>
      <c r="K1177" s="88"/>
    </row>
    <row r="1178" spans="1:11" s="5" customFormat="1" ht="15.75" customHeight="1" x14ac:dyDescent="0.15">
      <c r="A1178" s="85">
        <v>6</v>
      </c>
      <c r="B1178" s="81" t="s">
        <v>560</v>
      </c>
      <c r="C1178" s="76" t="s">
        <v>466</v>
      </c>
      <c r="D1178" s="76" t="s">
        <v>780</v>
      </c>
      <c r="E1178" s="81">
        <v>1</v>
      </c>
      <c r="F1178" s="81">
        <v>4</v>
      </c>
      <c r="G1178" s="82"/>
      <c r="H1178" s="83">
        <f>E1178*F1178*G1178</f>
        <v>0</v>
      </c>
      <c r="I1178" s="84"/>
      <c r="J1178" s="83">
        <f>H1178*I1178</f>
        <v>0</v>
      </c>
      <c r="K1178" s="88">
        <f>H1178+J1178</f>
        <v>0</v>
      </c>
    </row>
    <row r="1179" spans="1:11" s="5" customFormat="1" ht="15.75" customHeight="1" x14ac:dyDescent="0.15">
      <c r="A1179" s="85"/>
      <c r="B1179" s="81"/>
      <c r="C1179" s="77" t="s">
        <v>400</v>
      </c>
      <c r="D1179" s="77" t="s">
        <v>398</v>
      </c>
      <c r="E1179" s="81"/>
      <c r="F1179" s="81"/>
      <c r="G1179" s="82"/>
      <c r="H1179" s="83"/>
      <c r="I1179" s="84"/>
      <c r="J1179" s="83"/>
      <c r="K1179" s="88"/>
    </row>
    <row r="1180" spans="1:11" s="5" customFormat="1" ht="15.75" customHeight="1" x14ac:dyDescent="0.15">
      <c r="A1180" s="85">
        <v>7</v>
      </c>
      <c r="B1180" s="81" t="s">
        <v>560</v>
      </c>
      <c r="C1180" s="76" t="s">
        <v>463</v>
      </c>
      <c r="D1180" s="76" t="s">
        <v>782</v>
      </c>
      <c r="E1180" s="81">
        <v>1</v>
      </c>
      <c r="F1180" s="81">
        <v>4</v>
      </c>
      <c r="G1180" s="82"/>
      <c r="H1180" s="83">
        <f>E1180*F1180*G1180</f>
        <v>0</v>
      </c>
      <c r="I1180" s="84"/>
      <c r="J1180" s="83">
        <f>H1180*I1180</f>
        <v>0</v>
      </c>
      <c r="K1180" s="88">
        <f>H1180+J1180</f>
        <v>0</v>
      </c>
    </row>
    <row r="1181" spans="1:11" s="5" customFormat="1" ht="15.75" customHeight="1" x14ac:dyDescent="0.15">
      <c r="A1181" s="85"/>
      <c r="B1181" s="81"/>
      <c r="C1181" s="77" t="s">
        <v>464</v>
      </c>
      <c r="D1181" s="77" t="s">
        <v>395</v>
      </c>
      <c r="E1181" s="81"/>
      <c r="F1181" s="81"/>
      <c r="G1181" s="82"/>
      <c r="H1181" s="83"/>
      <c r="I1181" s="84"/>
      <c r="J1181" s="83"/>
      <c r="K1181" s="88"/>
    </row>
    <row r="1182" spans="1:11" s="5" customFormat="1" ht="15.75" customHeight="1" x14ac:dyDescent="0.15">
      <c r="A1182" s="85">
        <v>8</v>
      </c>
      <c r="B1182" s="81" t="s">
        <v>560</v>
      </c>
      <c r="C1182" s="81" t="s">
        <v>471</v>
      </c>
      <c r="D1182" s="76" t="s">
        <v>451</v>
      </c>
      <c r="E1182" s="81">
        <v>1</v>
      </c>
      <c r="F1182" s="81">
        <v>4</v>
      </c>
      <c r="G1182" s="82"/>
      <c r="H1182" s="83">
        <f>E1182*F1182*G1182</f>
        <v>0</v>
      </c>
      <c r="I1182" s="84"/>
      <c r="J1182" s="83">
        <f>H1182*I1182</f>
        <v>0</v>
      </c>
      <c r="K1182" s="88">
        <f>H1182+J1182</f>
        <v>0</v>
      </c>
    </row>
    <row r="1183" spans="1:11" s="5" customFormat="1" ht="15.75" customHeight="1" x14ac:dyDescent="0.15">
      <c r="A1183" s="85"/>
      <c r="B1183" s="81"/>
      <c r="C1183" s="81"/>
      <c r="D1183" s="77" t="s">
        <v>398</v>
      </c>
      <c r="E1183" s="81"/>
      <c r="F1183" s="81"/>
      <c r="G1183" s="82"/>
      <c r="H1183" s="83"/>
      <c r="I1183" s="84"/>
      <c r="J1183" s="83"/>
      <c r="K1183" s="88"/>
    </row>
    <row r="1184" spans="1:11" s="5" customFormat="1" ht="15.75" customHeight="1" x14ac:dyDescent="0.15">
      <c r="A1184" s="85">
        <v>9</v>
      </c>
      <c r="B1184" s="81" t="s">
        <v>560</v>
      </c>
      <c r="C1184" s="81" t="s">
        <v>469</v>
      </c>
      <c r="D1184" s="76" t="s">
        <v>470</v>
      </c>
      <c r="E1184" s="81">
        <v>1</v>
      </c>
      <c r="F1184" s="81">
        <v>4</v>
      </c>
      <c r="G1184" s="82"/>
      <c r="H1184" s="83">
        <f>E1184*F1184*G1184</f>
        <v>0</v>
      </c>
      <c r="I1184" s="84"/>
      <c r="J1184" s="83">
        <f>H1184*I1184</f>
        <v>0</v>
      </c>
      <c r="K1184" s="88">
        <f>H1184+J1184</f>
        <v>0</v>
      </c>
    </row>
    <row r="1185" spans="1:11" s="5" customFormat="1" ht="15.75" customHeight="1" x14ac:dyDescent="0.15">
      <c r="A1185" s="85"/>
      <c r="B1185" s="81"/>
      <c r="C1185" s="81"/>
      <c r="D1185" s="77" t="s">
        <v>398</v>
      </c>
      <c r="E1185" s="81"/>
      <c r="F1185" s="81"/>
      <c r="G1185" s="82"/>
      <c r="H1185" s="83"/>
      <c r="I1185" s="84"/>
      <c r="J1185" s="83"/>
      <c r="K1185" s="88"/>
    </row>
    <row r="1186" spans="1:11" s="5" customFormat="1" ht="15.75" customHeight="1" x14ac:dyDescent="0.15">
      <c r="A1186" s="85">
        <v>10</v>
      </c>
      <c r="B1186" s="81" t="s">
        <v>560</v>
      </c>
      <c r="C1186" s="76" t="s">
        <v>889</v>
      </c>
      <c r="D1186" s="76" t="s">
        <v>886</v>
      </c>
      <c r="E1186" s="81">
        <v>1</v>
      </c>
      <c r="F1186" s="81">
        <v>4</v>
      </c>
      <c r="G1186" s="82"/>
      <c r="H1186" s="83">
        <f>E1186*F1186*G1186</f>
        <v>0</v>
      </c>
      <c r="I1186" s="84"/>
      <c r="J1186" s="83">
        <f>H1186*I1186</f>
        <v>0</v>
      </c>
      <c r="K1186" s="88">
        <f>H1186+J1186</f>
        <v>0</v>
      </c>
    </row>
    <row r="1187" spans="1:11" s="5" customFormat="1" ht="15.75" customHeight="1" x14ac:dyDescent="0.15">
      <c r="A1187" s="85"/>
      <c r="B1187" s="81"/>
      <c r="C1187" s="77" t="s">
        <v>890</v>
      </c>
      <c r="D1187" s="77" t="s">
        <v>398</v>
      </c>
      <c r="E1187" s="81"/>
      <c r="F1187" s="81"/>
      <c r="G1187" s="82"/>
      <c r="H1187" s="83"/>
      <c r="I1187" s="84"/>
      <c r="J1187" s="83"/>
      <c r="K1187" s="88"/>
    </row>
    <row r="1188" spans="1:11" s="5" customFormat="1" ht="15.75" customHeight="1" x14ac:dyDescent="0.15">
      <c r="A1188" s="85">
        <v>11</v>
      </c>
      <c r="B1188" s="81" t="s">
        <v>560</v>
      </c>
      <c r="C1188" s="76" t="s">
        <v>465</v>
      </c>
      <c r="D1188" s="76" t="s">
        <v>779</v>
      </c>
      <c r="E1188" s="81">
        <v>1</v>
      </c>
      <c r="F1188" s="81">
        <v>4</v>
      </c>
      <c r="G1188" s="82"/>
      <c r="H1188" s="83">
        <f>E1188*F1188*G1188</f>
        <v>0</v>
      </c>
      <c r="I1188" s="84"/>
      <c r="J1188" s="83">
        <f>H1188*I1188</f>
        <v>0</v>
      </c>
      <c r="K1188" s="88">
        <f>H1188+J1188</f>
        <v>0</v>
      </c>
    </row>
    <row r="1189" spans="1:11" s="5" customFormat="1" ht="15.75" customHeight="1" x14ac:dyDescent="0.15">
      <c r="A1189" s="85"/>
      <c r="B1189" s="81"/>
      <c r="C1189" s="77" t="s">
        <v>785</v>
      </c>
      <c r="D1189" s="77" t="s">
        <v>441</v>
      </c>
      <c r="E1189" s="81"/>
      <c r="F1189" s="81"/>
      <c r="G1189" s="82"/>
      <c r="H1189" s="83"/>
      <c r="I1189" s="84"/>
      <c r="J1189" s="83"/>
      <c r="K1189" s="88"/>
    </row>
    <row r="1190" spans="1:11" s="5" customFormat="1" ht="15.75" customHeight="1" x14ac:dyDescent="0.15">
      <c r="A1190" s="85">
        <v>12</v>
      </c>
      <c r="B1190" s="81" t="s">
        <v>560</v>
      </c>
      <c r="C1190" s="76" t="s">
        <v>465</v>
      </c>
      <c r="D1190" s="76" t="s">
        <v>778</v>
      </c>
      <c r="E1190" s="81">
        <v>1</v>
      </c>
      <c r="F1190" s="81">
        <v>4</v>
      </c>
      <c r="G1190" s="82"/>
      <c r="H1190" s="83">
        <f>E1190*F1190*G1190</f>
        <v>0</v>
      </c>
      <c r="I1190" s="84"/>
      <c r="J1190" s="83">
        <f>H1190*I1190</f>
        <v>0</v>
      </c>
      <c r="K1190" s="88">
        <f>H1190+J1190</f>
        <v>0</v>
      </c>
    </row>
    <row r="1191" spans="1:11" s="5" customFormat="1" ht="15.75" customHeight="1" x14ac:dyDescent="0.15">
      <c r="A1191" s="85"/>
      <c r="B1191" s="81"/>
      <c r="C1191" s="77" t="s">
        <v>786</v>
      </c>
      <c r="D1191" s="77" t="s">
        <v>441</v>
      </c>
      <c r="E1191" s="81"/>
      <c r="F1191" s="81"/>
      <c r="G1191" s="82"/>
      <c r="H1191" s="83"/>
      <c r="I1191" s="84"/>
      <c r="J1191" s="83"/>
      <c r="K1191" s="88"/>
    </row>
    <row r="1192" spans="1:11" s="5" customFormat="1" ht="15.75" customHeight="1" x14ac:dyDescent="0.15">
      <c r="A1192" s="85">
        <v>13</v>
      </c>
      <c r="B1192" s="81" t="s">
        <v>560</v>
      </c>
      <c r="C1192" s="76" t="s">
        <v>481</v>
      </c>
      <c r="D1192" s="76" t="s">
        <v>476</v>
      </c>
      <c r="E1192" s="81">
        <v>1</v>
      </c>
      <c r="F1192" s="81">
        <v>4</v>
      </c>
      <c r="G1192" s="82"/>
      <c r="H1192" s="83">
        <f>E1192*F1192*G1192</f>
        <v>0</v>
      </c>
      <c r="I1192" s="84"/>
      <c r="J1192" s="83">
        <f>H1192*I1192</f>
        <v>0</v>
      </c>
      <c r="K1192" s="88">
        <f>H1192+J1192</f>
        <v>0</v>
      </c>
    </row>
    <row r="1193" spans="1:11" s="5" customFormat="1" ht="15.75" customHeight="1" x14ac:dyDescent="0.15">
      <c r="A1193" s="85"/>
      <c r="B1193" s="81"/>
      <c r="C1193" s="77" t="s">
        <v>792</v>
      </c>
      <c r="D1193" s="77" t="s">
        <v>477</v>
      </c>
      <c r="E1193" s="81"/>
      <c r="F1193" s="81"/>
      <c r="G1193" s="82"/>
      <c r="H1193" s="83"/>
      <c r="I1193" s="84"/>
      <c r="J1193" s="83"/>
      <c r="K1193" s="88"/>
    </row>
    <row r="1194" spans="1:11" s="5" customFormat="1" ht="15.75" customHeight="1" x14ac:dyDescent="0.15">
      <c r="A1194" s="85">
        <v>14</v>
      </c>
      <c r="B1194" s="81" t="s">
        <v>560</v>
      </c>
      <c r="C1194" s="76" t="s">
        <v>481</v>
      </c>
      <c r="D1194" s="76" t="s">
        <v>482</v>
      </c>
      <c r="E1194" s="81">
        <v>1</v>
      </c>
      <c r="F1194" s="81">
        <v>4</v>
      </c>
      <c r="G1194" s="82"/>
      <c r="H1194" s="83">
        <f>E1194*F1194*G1194</f>
        <v>0</v>
      </c>
      <c r="I1194" s="84"/>
      <c r="J1194" s="83">
        <f>H1194*I1194</f>
        <v>0</v>
      </c>
      <c r="K1194" s="88">
        <f>H1194+J1194</f>
        <v>0</v>
      </c>
    </row>
    <row r="1195" spans="1:11" s="5" customFormat="1" ht="15.75" customHeight="1" x14ac:dyDescent="0.15">
      <c r="A1195" s="85"/>
      <c r="B1195" s="81"/>
      <c r="C1195" s="77" t="s">
        <v>794</v>
      </c>
      <c r="D1195" s="77" t="s">
        <v>477</v>
      </c>
      <c r="E1195" s="81"/>
      <c r="F1195" s="81"/>
      <c r="G1195" s="82"/>
      <c r="H1195" s="83"/>
      <c r="I1195" s="84"/>
      <c r="J1195" s="83"/>
      <c r="K1195" s="88"/>
    </row>
    <row r="1196" spans="1:11" s="5" customFormat="1" ht="15.75" customHeight="1" x14ac:dyDescent="0.15">
      <c r="A1196" s="85">
        <v>15</v>
      </c>
      <c r="B1196" s="81" t="s">
        <v>560</v>
      </c>
      <c r="C1196" s="76" t="s">
        <v>481</v>
      </c>
      <c r="D1196" s="76" t="s">
        <v>478</v>
      </c>
      <c r="E1196" s="81">
        <v>1</v>
      </c>
      <c r="F1196" s="81">
        <v>4</v>
      </c>
      <c r="G1196" s="82"/>
      <c r="H1196" s="83">
        <f>E1196*F1196*G1196</f>
        <v>0</v>
      </c>
      <c r="I1196" s="84"/>
      <c r="J1196" s="83">
        <f>H1196*I1196</f>
        <v>0</v>
      </c>
      <c r="K1196" s="88">
        <f>H1196+J1196</f>
        <v>0</v>
      </c>
    </row>
    <row r="1197" spans="1:11" s="5" customFormat="1" ht="15.75" customHeight="1" x14ac:dyDescent="0.15">
      <c r="A1197" s="85"/>
      <c r="B1197" s="81"/>
      <c r="C1197" s="77" t="s">
        <v>793</v>
      </c>
      <c r="D1197" s="77" t="s">
        <v>477</v>
      </c>
      <c r="E1197" s="81"/>
      <c r="F1197" s="81"/>
      <c r="G1197" s="82"/>
      <c r="H1197" s="83"/>
      <c r="I1197" s="84"/>
      <c r="J1197" s="83"/>
      <c r="K1197" s="88"/>
    </row>
    <row r="1198" spans="1:11" s="5" customFormat="1" ht="15.75" customHeight="1" x14ac:dyDescent="0.15">
      <c r="A1198" s="85">
        <v>16</v>
      </c>
      <c r="B1198" s="81" t="s">
        <v>560</v>
      </c>
      <c r="C1198" s="76" t="s">
        <v>798</v>
      </c>
      <c r="D1198" s="76" t="s">
        <v>491</v>
      </c>
      <c r="E1198" s="81">
        <v>1</v>
      </c>
      <c r="F1198" s="81">
        <v>4</v>
      </c>
      <c r="G1198" s="82"/>
      <c r="H1198" s="83">
        <f>E1198*F1198*G1198</f>
        <v>0</v>
      </c>
      <c r="I1198" s="84"/>
      <c r="J1198" s="83">
        <f>H1198*I1198</f>
        <v>0</v>
      </c>
      <c r="K1198" s="88">
        <f>H1198+J1198</f>
        <v>0</v>
      </c>
    </row>
    <row r="1199" spans="1:11" s="5" customFormat="1" ht="15.75" customHeight="1" x14ac:dyDescent="0.15">
      <c r="A1199" s="85"/>
      <c r="B1199" s="81"/>
      <c r="C1199" s="77" t="s">
        <v>792</v>
      </c>
      <c r="D1199" s="77" t="s">
        <v>477</v>
      </c>
      <c r="E1199" s="81"/>
      <c r="F1199" s="81"/>
      <c r="G1199" s="82"/>
      <c r="H1199" s="83"/>
      <c r="I1199" s="84"/>
      <c r="J1199" s="83"/>
      <c r="K1199" s="88"/>
    </row>
    <row r="1200" spans="1:11" s="5" customFormat="1" ht="15.75" customHeight="1" x14ac:dyDescent="0.15">
      <c r="A1200" s="85">
        <v>17</v>
      </c>
      <c r="B1200" s="81" t="s">
        <v>560</v>
      </c>
      <c r="C1200" s="76" t="s">
        <v>798</v>
      </c>
      <c r="D1200" s="76" t="s">
        <v>803</v>
      </c>
      <c r="E1200" s="81">
        <v>1</v>
      </c>
      <c r="F1200" s="81">
        <v>4</v>
      </c>
      <c r="G1200" s="82"/>
      <c r="H1200" s="83">
        <f>E1200*F1200*G1200</f>
        <v>0</v>
      </c>
      <c r="I1200" s="84"/>
      <c r="J1200" s="83">
        <f>H1200*I1200</f>
        <v>0</v>
      </c>
      <c r="K1200" s="88">
        <f>H1200+J1200</f>
        <v>0</v>
      </c>
    </row>
    <row r="1201" spans="1:11" s="5" customFormat="1" ht="15.75" customHeight="1" x14ac:dyDescent="0.15">
      <c r="A1201" s="85"/>
      <c r="B1201" s="81"/>
      <c r="C1201" s="77" t="s">
        <v>799</v>
      </c>
      <c r="D1201" s="77" t="s">
        <v>477</v>
      </c>
      <c r="E1201" s="81"/>
      <c r="F1201" s="81"/>
      <c r="G1201" s="82"/>
      <c r="H1201" s="83"/>
      <c r="I1201" s="84"/>
      <c r="J1201" s="83"/>
      <c r="K1201" s="88"/>
    </row>
    <row r="1202" spans="1:11" s="5" customFormat="1" ht="15.75" customHeight="1" x14ac:dyDescent="0.15">
      <c r="A1202" s="85">
        <v>18</v>
      </c>
      <c r="B1202" s="81" t="s">
        <v>560</v>
      </c>
      <c r="C1202" s="76" t="s">
        <v>798</v>
      </c>
      <c r="D1202" s="76" t="s">
        <v>804</v>
      </c>
      <c r="E1202" s="81">
        <v>1</v>
      </c>
      <c r="F1202" s="81">
        <v>4</v>
      </c>
      <c r="G1202" s="82"/>
      <c r="H1202" s="83">
        <f>E1202*F1202*G1202</f>
        <v>0</v>
      </c>
      <c r="I1202" s="84"/>
      <c r="J1202" s="83">
        <f>H1202*I1202</f>
        <v>0</v>
      </c>
      <c r="K1202" s="88">
        <f>H1202+J1202</f>
        <v>0</v>
      </c>
    </row>
    <row r="1203" spans="1:11" s="5" customFormat="1" ht="15.75" customHeight="1" x14ac:dyDescent="0.15">
      <c r="A1203" s="85"/>
      <c r="B1203" s="81"/>
      <c r="C1203" s="77" t="s">
        <v>793</v>
      </c>
      <c r="D1203" s="77" t="s">
        <v>477</v>
      </c>
      <c r="E1203" s="81"/>
      <c r="F1203" s="81"/>
      <c r="G1203" s="82"/>
      <c r="H1203" s="83"/>
      <c r="I1203" s="84"/>
      <c r="J1203" s="83"/>
      <c r="K1203" s="88"/>
    </row>
    <row r="1204" spans="1:11" s="5" customFormat="1" ht="15.75" customHeight="1" x14ac:dyDescent="0.15">
      <c r="A1204" s="85">
        <v>19</v>
      </c>
      <c r="B1204" s="81" t="s">
        <v>560</v>
      </c>
      <c r="C1204" s="76" t="s">
        <v>791</v>
      </c>
      <c r="D1204" s="76" t="s">
        <v>476</v>
      </c>
      <c r="E1204" s="81">
        <v>1</v>
      </c>
      <c r="F1204" s="81">
        <v>4</v>
      </c>
      <c r="G1204" s="82"/>
      <c r="H1204" s="83">
        <f>E1204*F1204*G1204</f>
        <v>0</v>
      </c>
      <c r="I1204" s="84"/>
      <c r="J1204" s="83">
        <f>H1204*I1204</f>
        <v>0</v>
      </c>
      <c r="K1204" s="88">
        <f>H1204+J1204</f>
        <v>0</v>
      </c>
    </row>
    <row r="1205" spans="1:11" s="5" customFormat="1" ht="15.75" customHeight="1" x14ac:dyDescent="0.15">
      <c r="A1205" s="85"/>
      <c r="B1205" s="81"/>
      <c r="C1205" s="77" t="s">
        <v>792</v>
      </c>
      <c r="D1205" s="77" t="s">
        <v>477</v>
      </c>
      <c r="E1205" s="81"/>
      <c r="F1205" s="81"/>
      <c r="G1205" s="82"/>
      <c r="H1205" s="83"/>
      <c r="I1205" s="84"/>
      <c r="J1205" s="83"/>
      <c r="K1205" s="88"/>
    </row>
    <row r="1206" spans="1:11" s="5" customFormat="1" ht="15.75" customHeight="1" x14ac:dyDescent="0.15">
      <c r="A1206" s="85">
        <v>20</v>
      </c>
      <c r="B1206" s="81" t="s">
        <v>560</v>
      </c>
      <c r="C1206" s="76" t="s">
        <v>479</v>
      </c>
      <c r="D1206" s="76" t="s">
        <v>480</v>
      </c>
      <c r="E1206" s="81">
        <v>1</v>
      </c>
      <c r="F1206" s="81">
        <v>4</v>
      </c>
      <c r="G1206" s="82"/>
      <c r="H1206" s="83">
        <f>E1206*F1206*G1206</f>
        <v>0</v>
      </c>
      <c r="I1206" s="84"/>
      <c r="J1206" s="83">
        <f>H1206*I1206</f>
        <v>0</v>
      </c>
      <c r="K1206" s="88">
        <f>H1206+J1206</f>
        <v>0</v>
      </c>
    </row>
    <row r="1207" spans="1:11" s="5" customFormat="1" ht="15.75" customHeight="1" x14ac:dyDescent="0.15">
      <c r="A1207" s="85"/>
      <c r="B1207" s="81"/>
      <c r="C1207" s="77" t="s">
        <v>794</v>
      </c>
      <c r="D1207" s="77" t="s">
        <v>477</v>
      </c>
      <c r="E1207" s="81"/>
      <c r="F1207" s="81"/>
      <c r="G1207" s="82"/>
      <c r="H1207" s="83"/>
      <c r="I1207" s="84"/>
      <c r="J1207" s="83"/>
      <c r="K1207" s="88"/>
    </row>
    <row r="1208" spans="1:11" s="5" customFormat="1" ht="15.75" customHeight="1" x14ac:dyDescent="0.15">
      <c r="A1208" s="85">
        <v>21</v>
      </c>
      <c r="B1208" s="81" t="s">
        <v>560</v>
      </c>
      <c r="C1208" s="76" t="s">
        <v>791</v>
      </c>
      <c r="D1208" s="76" t="s">
        <v>478</v>
      </c>
      <c r="E1208" s="81">
        <v>1</v>
      </c>
      <c r="F1208" s="81">
        <v>4</v>
      </c>
      <c r="G1208" s="82"/>
      <c r="H1208" s="83">
        <f>E1208*F1208*G1208</f>
        <v>0</v>
      </c>
      <c r="I1208" s="84"/>
      <c r="J1208" s="83">
        <f>H1208*I1208</f>
        <v>0</v>
      </c>
      <c r="K1208" s="88">
        <f>H1208+J1208</f>
        <v>0</v>
      </c>
    </row>
    <row r="1209" spans="1:11" s="5" customFormat="1" ht="15.75" customHeight="1" x14ac:dyDescent="0.15">
      <c r="A1209" s="85"/>
      <c r="B1209" s="81"/>
      <c r="C1209" s="77" t="s">
        <v>793</v>
      </c>
      <c r="D1209" s="77" t="s">
        <v>477</v>
      </c>
      <c r="E1209" s="81"/>
      <c r="F1209" s="81"/>
      <c r="G1209" s="82"/>
      <c r="H1209" s="83"/>
      <c r="I1209" s="84"/>
      <c r="J1209" s="83"/>
      <c r="K1209" s="88"/>
    </row>
    <row r="1210" spans="1:11" s="5" customFormat="1" ht="15.75" customHeight="1" x14ac:dyDescent="0.15">
      <c r="A1210" s="85">
        <v>22</v>
      </c>
      <c r="B1210" s="81" t="s">
        <v>560</v>
      </c>
      <c r="C1210" s="76" t="s">
        <v>783</v>
      </c>
      <c r="D1210" s="76" t="s">
        <v>776</v>
      </c>
      <c r="E1210" s="81">
        <v>1</v>
      </c>
      <c r="F1210" s="81">
        <v>4</v>
      </c>
      <c r="G1210" s="82"/>
      <c r="H1210" s="83">
        <f>E1210*F1210*G1210</f>
        <v>0</v>
      </c>
      <c r="I1210" s="84"/>
      <c r="J1210" s="83">
        <f>H1210*I1210</f>
        <v>0</v>
      </c>
      <c r="K1210" s="88">
        <f>H1210+J1210</f>
        <v>0</v>
      </c>
    </row>
    <row r="1211" spans="1:11" s="5" customFormat="1" ht="15.75" customHeight="1" x14ac:dyDescent="0.15">
      <c r="A1211" s="85"/>
      <c r="B1211" s="81"/>
      <c r="C1211" s="77" t="s">
        <v>784</v>
      </c>
      <c r="D1211" s="77" t="s">
        <v>767</v>
      </c>
      <c r="E1211" s="81"/>
      <c r="F1211" s="81"/>
      <c r="G1211" s="82"/>
      <c r="H1211" s="83"/>
      <c r="I1211" s="84"/>
      <c r="J1211" s="83"/>
      <c r="K1211" s="88"/>
    </row>
    <row r="1212" spans="1:11" s="5" customFormat="1" ht="15.75" customHeight="1" x14ac:dyDescent="0.15">
      <c r="A1212" s="85">
        <v>23</v>
      </c>
      <c r="B1212" s="81" t="s">
        <v>560</v>
      </c>
      <c r="C1212" s="76" t="s">
        <v>467</v>
      </c>
      <c r="D1212" s="76" t="s">
        <v>789</v>
      </c>
      <c r="E1212" s="81">
        <v>1</v>
      </c>
      <c r="F1212" s="81">
        <v>4</v>
      </c>
      <c r="G1212" s="82"/>
      <c r="H1212" s="83">
        <f>E1212*F1212*G1212</f>
        <v>0</v>
      </c>
      <c r="I1212" s="84"/>
      <c r="J1212" s="83">
        <f>H1212*I1212</f>
        <v>0</v>
      </c>
      <c r="K1212" s="88">
        <f>H1212+J1212</f>
        <v>0</v>
      </c>
    </row>
    <row r="1213" spans="1:11" s="5" customFormat="1" ht="15.75" customHeight="1" x14ac:dyDescent="0.15">
      <c r="A1213" s="85"/>
      <c r="B1213" s="81"/>
      <c r="C1213" s="77" t="s">
        <v>468</v>
      </c>
      <c r="D1213" s="77" t="s">
        <v>398</v>
      </c>
      <c r="E1213" s="81"/>
      <c r="F1213" s="81"/>
      <c r="G1213" s="82"/>
      <c r="H1213" s="83"/>
      <c r="I1213" s="84"/>
      <c r="J1213" s="83"/>
      <c r="K1213" s="88"/>
    </row>
    <row r="1214" spans="1:11" s="5" customFormat="1" ht="15.75" customHeight="1" x14ac:dyDescent="0.15">
      <c r="A1214" s="85">
        <v>24</v>
      </c>
      <c r="B1214" s="81" t="s">
        <v>560</v>
      </c>
      <c r="C1214" s="76" t="s">
        <v>788</v>
      </c>
      <c r="D1214" s="76" t="s">
        <v>787</v>
      </c>
      <c r="E1214" s="81">
        <v>1</v>
      </c>
      <c r="F1214" s="81">
        <v>4</v>
      </c>
      <c r="G1214" s="82"/>
      <c r="H1214" s="83">
        <f>E1214*F1214*G1214</f>
        <v>0</v>
      </c>
      <c r="I1214" s="84"/>
      <c r="J1214" s="83">
        <f>H1214*I1214</f>
        <v>0</v>
      </c>
      <c r="K1214" s="88">
        <f>H1214+J1214</f>
        <v>0</v>
      </c>
    </row>
    <row r="1215" spans="1:11" s="5" customFormat="1" ht="15.75" customHeight="1" x14ac:dyDescent="0.15">
      <c r="A1215" s="85"/>
      <c r="B1215" s="81"/>
      <c r="C1215" s="77" t="s">
        <v>437</v>
      </c>
      <c r="D1215" s="77" t="s">
        <v>398</v>
      </c>
      <c r="E1215" s="81"/>
      <c r="F1215" s="81"/>
      <c r="G1215" s="82"/>
      <c r="H1215" s="83"/>
      <c r="I1215" s="84"/>
      <c r="J1215" s="83"/>
      <c r="K1215" s="88"/>
    </row>
    <row r="1216" spans="1:11" s="5" customFormat="1" ht="15.75" customHeight="1" x14ac:dyDescent="0.15">
      <c r="A1216" s="85">
        <v>25</v>
      </c>
      <c r="B1216" s="81" t="s">
        <v>560</v>
      </c>
      <c r="C1216" s="76" t="s">
        <v>472</v>
      </c>
      <c r="D1216" s="76" t="s">
        <v>790</v>
      </c>
      <c r="E1216" s="81">
        <v>1</v>
      </c>
      <c r="F1216" s="81">
        <v>4</v>
      </c>
      <c r="G1216" s="82"/>
      <c r="H1216" s="83">
        <f>E1216*F1216*G1216</f>
        <v>0</v>
      </c>
      <c r="I1216" s="84"/>
      <c r="J1216" s="83">
        <f>H1216*I1216</f>
        <v>0</v>
      </c>
      <c r="K1216" s="88">
        <f>H1216+J1216</f>
        <v>0</v>
      </c>
    </row>
    <row r="1217" spans="1:11" s="5" customFormat="1" ht="15.75" customHeight="1" x14ac:dyDescent="0.15">
      <c r="A1217" s="85"/>
      <c r="B1217" s="81"/>
      <c r="C1217" s="77" t="s">
        <v>891</v>
      </c>
      <c r="D1217" s="77" t="s">
        <v>441</v>
      </c>
      <c r="E1217" s="81"/>
      <c r="F1217" s="81"/>
      <c r="G1217" s="82"/>
      <c r="H1217" s="83"/>
      <c r="I1217" s="84"/>
      <c r="J1217" s="83"/>
      <c r="K1217" s="88"/>
    </row>
    <row r="1218" spans="1:11" s="5" customFormat="1" ht="15.75" customHeight="1" x14ac:dyDescent="0.15">
      <c r="A1218" s="85">
        <v>26</v>
      </c>
      <c r="B1218" s="81" t="s">
        <v>560</v>
      </c>
      <c r="C1218" s="76" t="s">
        <v>472</v>
      </c>
      <c r="D1218" s="76" t="s">
        <v>790</v>
      </c>
      <c r="E1218" s="81">
        <v>1</v>
      </c>
      <c r="F1218" s="81">
        <v>4</v>
      </c>
      <c r="G1218" s="82"/>
      <c r="H1218" s="83">
        <f>E1218*F1218*G1218</f>
        <v>0</v>
      </c>
      <c r="I1218" s="84"/>
      <c r="J1218" s="83">
        <f>H1218*I1218</f>
        <v>0</v>
      </c>
      <c r="K1218" s="88">
        <f>H1218+J1218</f>
        <v>0</v>
      </c>
    </row>
    <row r="1219" spans="1:11" s="5" customFormat="1" ht="15.75" customHeight="1" x14ac:dyDescent="0.15">
      <c r="A1219" s="85"/>
      <c r="B1219" s="81"/>
      <c r="C1219" s="77" t="s">
        <v>891</v>
      </c>
      <c r="D1219" s="77" t="s">
        <v>395</v>
      </c>
      <c r="E1219" s="81"/>
      <c r="F1219" s="81"/>
      <c r="G1219" s="82"/>
      <c r="H1219" s="83"/>
      <c r="I1219" s="84"/>
      <c r="J1219" s="83"/>
      <c r="K1219" s="88"/>
    </row>
    <row r="1220" spans="1:11" s="5" customFormat="1" ht="15.75" customHeight="1" x14ac:dyDescent="0.15">
      <c r="A1220" s="85">
        <v>27</v>
      </c>
      <c r="B1220" s="81" t="s">
        <v>560</v>
      </c>
      <c r="C1220" s="76" t="s">
        <v>472</v>
      </c>
      <c r="D1220" s="76" t="s">
        <v>473</v>
      </c>
      <c r="E1220" s="81">
        <v>1</v>
      </c>
      <c r="F1220" s="81">
        <v>4</v>
      </c>
      <c r="G1220" s="82"/>
      <c r="H1220" s="83">
        <f>E1220*F1220*G1220</f>
        <v>0</v>
      </c>
      <c r="I1220" s="84"/>
      <c r="J1220" s="83">
        <f>H1220*I1220</f>
        <v>0</v>
      </c>
      <c r="K1220" s="88">
        <f>H1220+J1220</f>
        <v>0</v>
      </c>
    </row>
    <row r="1221" spans="1:11" s="5" customFormat="1" ht="15.75" customHeight="1" x14ac:dyDescent="0.15">
      <c r="A1221" s="85"/>
      <c r="B1221" s="81"/>
      <c r="C1221" s="77" t="s">
        <v>891</v>
      </c>
      <c r="D1221" s="77" t="s">
        <v>474</v>
      </c>
      <c r="E1221" s="81"/>
      <c r="F1221" s="81"/>
      <c r="G1221" s="82"/>
      <c r="H1221" s="83"/>
      <c r="I1221" s="84"/>
      <c r="J1221" s="83"/>
      <c r="K1221" s="88"/>
    </row>
    <row r="1222" spans="1:11" s="5" customFormat="1" ht="15.75" customHeight="1" x14ac:dyDescent="0.15">
      <c r="A1222" s="85">
        <v>28</v>
      </c>
      <c r="B1222" s="81" t="s">
        <v>560</v>
      </c>
      <c r="C1222" s="76" t="s">
        <v>472</v>
      </c>
      <c r="D1222" s="76" t="s">
        <v>475</v>
      </c>
      <c r="E1222" s="81">
        <v>1</v>
      </c>
      <c r="F1222" s="81">
        <v>4</v>
      </c>
      <c r="G1222" s="82"/>
      <c r="H1222" s="83">
        <f>E1222*F1222*G1222</f>
        <v>0</v>
      </c>
      <c r="I1222" s="84"/>
      <c r="J1222" s="83">
        <f>H1222*I1222</f>
        <v>0</v>
      </c>
      <c r="K1222" s="88">
        <f>H1222+J1222</f>
        <v>0</v>
      </c>
    </row>
    <row r="1223" spans="1:11" s="5" customFormat="1" ht="15.75" customHeight="1" x14ac:dyDescent="0.15">
      <c r="A1223" s="85"/>
      <c r="B1223" s="81"/>
      <c r="C1223" s="77" t="s">
        <v>891</v>
      </c>
      <c r="D1223" s="77" t="s">
        <v>395</v>
      </c>
      <c r="E1223" s="81"/>
      <c r="F1223" s="81"/>
      <c r="G1223" s="82"/>
      <c r="H1223" s="83"/>
      <c r="I1223" s="84"/>
      <c r="J1223" s="83"/>
      <c r="K1223" s="88"/>
    </row>
    <row r="1224" spans="1:11" s="5" customFormat="1" ht="15.75" customHeight="1" x14ac:dyDescent="0.15">
      <c r="A1224" s="85">
        <v>29</v>
      </c>
      <c r="B1224" s="81" t="s">
        <v>560</v>
      </c>
      <c r="C1224" s="76" t="s">
        <v>894</v>
      </c>
      <c r="D1224" s="76" t="s">
        <v>769</v>
      </c>
      <c r="E1224" s="81">
        <v>1</v>
      </c>
      <c r="F1224" s="81">
        <v>4</v>
      </c>
      <c r="G1224" s="82"/>
      <c r="H1224" s="83">
        <f t="shared" ref="H1224" si="183">E1224*F1224*G1224</f>
        <v>0</v>
      </c>
      <c r="I1224" s="84"/>
      <c r="J1224" s="83">
        <f t="shared" ref="J1224" si="184">H1224*I1224</f>
        <v>0</v>
      </c>
      <c r="K1224" s="88">
        <f t="shared" ref="K1224" si="185">H1224+J1224</f>
        <v>0</v>
      </c>
    </row>
    <row r="1225" spans="1:11" s="5" customFormat="1" ht="15.75" customHeight="1" x14ac:dyDescent="0.15">
      <c r="A1225" s="85"/>
      <c r="B1225" s="81"/>
      <c r="C1225" s="77" t="s">
        <v>442</v>
      </c>
      <c r="D1225" s="77" t="s">
        <v>823</v>
      </c>
      <c r="E1225" s="81"/>
      <c r="F1225" s="81"/>
      <c r="G1225" s="82"/>
      <c r="H1225" s="83"/>
      <c r="I1225" s="84"/>
      <c r="J1225" s="83"/>
      <c r="K1225" s="88"/>
    </row>
    <row r="1226" spans="1:11" s="5" customFormat="1" ht="15.75" customHeight="1" x14ac:dyDescent="0.15">
      <c r="A1226" s="85">
        <v>30</v>
      </c>
      <c r="B1226" s="81" t="s">
        <v>560</v>
      </c>
      <c r="C1226" s="76" t="s">
        <v>893</v>
      </c>
      <c r="D1226" s="76" t="s">
        <v>769</v>
      </c>
      <c r="E1226" s="81">
        <v>1</v>
      </c>
      <c r="F1226" s="81">
        <v>4</v>
      </c>
      <c r="G1226" s="82"/>
      <c r="H1226" s="83">
        <f t="shared" ref="H1226" si="186">E1226*F1226*G1226</f>
        <v>0</v>
      </c>
      <c r="I1226" s="84"/>
      <c r="J1226" s="83">
        <f t="shared" ref="J1226" si="187">H1226*I1226</f>
        <v>0</v>
      </c>
      <c r="K1226" s="88">
        <f t="shared" ref="K1226" si="188">H1226+J1226</f>
        <v>0</v>
      </c>
    </row>
    <row r="1227" spans="1:11" s="5" customFormat="1" ht="15.75" customHeight="1" x14ac:dyDescent="0.15">
      <c r="A1227" s="85"/>
      <c r="B1227" s="81"/>
      <c r="C1227" s="77" t="s">
        <v>443</v>
      </c>
      <c r="D1227" s="77" t="s">
        <v>823</v>
      </c>
      <c r="E1227" s="81"/>
      <c r="F1227" s="81"/>
      <c r="G1227" s="82"/>
      <c r="H1227" s="83"/>
      <c r="I1227" s="84"/>
      <c r="J1227" s="83"/>
      <c r="K1227" s="88"/>
    </row>
    <row r="1228" spans="1:11" s="5" customFormat="1" ht="15.75" customHeight="1" x14ac:dyDescent="0.15">
      <c r="A1228" s="85">
        <v>31</v>
      </c>
      <c r="B1228" s="81" t="s">
        <v>217</v>
      </c>
      <c r="C1228" s="76" t="s">
        <v>888</v>
      </c>
      <c r="D1228" s="76" t="s">
        <v>484</v>
      </c>
      <c r="E1228" s="81">
        <v>1</v>
      </c>
      <c r="F1228" s="81">
        <v>4</v>
      </c>
      <c r="G1228" s="82"/>
      <c r="H1228" s="83">
        <f>E1228*F1228*G1228</f>
        <v>0</v>
      </c>
      <c r="I1228" s="84"/>
      <c r="J1228" s="83">
        <f>H1228*I1228</f>
        <v>0</v>
      </c>
      <c r="K1228" s="88">
        <f>H1228+J1228</f>
        <v>0</v>
      </c>
    </row>
    <row r="1229" spans="1:11" s="5" customFormat="1" ht="15.75" customHeight="1" x14ac:dyDescent="0.15">
      <c r="A1229" s="85"/>
      <c r="B1229" s="81"/>
      <c r="C1229" s="77" t="s">
        <v>483</v>
      </c>
      <c r="D1229" s="77" t="s">
        <v>841</v>
      </c>
      <c r="E1229" s="81"/>
      <c r="F1229" s="81"/>
      <c r="G1229" s="82"/>
      <c r="H1229" s="83"/>
      <c r="I1229" s="84"/>
      <c r="J1229" s="83"/>
      <c r="K1229" s="88"/>
    </row>
    <row r="1230" spans="1:11" s="6" customFormat="1" ht="15.75" customHeight="1" x14ac:dyDescent="0.15">
      <c r="A1230" s="85">
        <v>32</v>
      </c>
      <c r="B1230" s="90" t="s">
        <v>217</v>
      </c>
      <c r="C1230" s="78" t="s">
        <v>900</v>
      </c>
      <c r="D1230" s="78" t="s">
        <v>897</v>
      </c>
      <c r="E1230" s="90">
        <v>1</v>
      </c>
      <c r="F1230" s="81">
        <v>4</v>
      </c>
      <c r="G1230" s="91"/>
      <c r="H1230" s="86">
        <f>E1230*F1230*G1230</f>
        <v>0</v>
      </c>
      <c r="I1230" s="89"/>
      <c r="J1230" s="86">
        <f>H1230*I1230</f>
        <v>0</v>
      </c>
      <c r="K1230" s="87">
        <f>H1230+J1230</f>
        <v>0</v>
      </c>
    </row>
    <row r="1231" spans="1:11" s="6" customFormat="1" ht="15.75" customHeight="1" x14ac:dyDescent="0.15">
      <c r="A1231" s="85"/>
      <c r="B1231" s="90"/>
      <c r="C1231" s="79" t="s">
        <v>899</v>
      </c>
      <c r="D1231" s="79" t="s">
        <v>898</v>
      </c>
      <c r="E1231" s="90"/>
      <c r="F1231" s="81"/>
      <c r="G1231" s="91"/>
      <c r="H1231" s="86"/>
      <c r="I1231" s="89"/>
      <c r="J1231" s="86"/>
      <c r="K1231" s="87"/>
    </row>
    <row r="1232" spans="1:11" s="5" customFormat="1" ht="15.75" customHeight="1" x14ac:dyDescent="0.15">
      <c r="A1232" s="85">
        <v>33</v>
      </c>
      <c r="B1232" s="81" t="s">
        <v>217</v>
      </c>
      <c r="C1232" s="76" t="s">
        <v>416</v>
      </c>
      <c r="D1232" s="76" t="s">
        <v>765</v>
      </c>
      <c r="E1232" s="81">
        <v>1</v>
      </c>
      <c r="F1232" s="81">
        <v>4</v>
      </c>
      <c r="G1232" s="82"/>
      <c r="H1232" s="83">
        <f>E1232*F1232*G1232</f>
        <v>0</v>
      </c>
      <c r="I1232" s="84"/>
      <c r="J1232" s="83">
        <f>H1232*I1232</f>
        <v>0</v>
      </c>
      <c r="K1232" s="88">
        <f>H1232+J1232</f>
        <v>0</v>
      </c>
    </row>
    <row r="1233" spans="1:11" s="5" customFormat="1" ht="15.75" customHeight="1" x14ac:dyDescent="0.15">
      <c r="A1233" s="85"/>
      <c r="B1233" s="81"/>
      <c r="C1233" s="77" t="s">
        <v>417</v>
      </c>
      <c r="D1233" s="77" t="s">
        <v>395</v>
      </c>
      <c r="E1233" s="81"/>
      <c r="F1233" s="81"/>
      <c r="G1233" s="82"/>
      <c r="H1233" s="83"/>
      <c r="I1233" s="84"/>
      <c r="J1233" s="83"/>
      <c r="K1233" s="88"/>
    </row>
    <row r="1234" spans="1:11" s="5" customFormat="1" ht="15.75" customHeight="1" x14ac:dyDescent="0.15">
      <c r="A1234" s="85">
        <v>34</v>
      </c>
      <c r="B1234" s="81" t="s">
        <v>217</v>
      </c>
      <c r="C1234" s="76" t="s">
        <v>418</v>
      </c>
      <c r="D1234" s="76" t="s">
        <v>766</v>
      </c>
      <c r="E1234" s="81">
        <v>1</v>
      </c>
      <c r="F1234" s="81">
        <v>4</v>
      </c>
      <c r="G1234" s="82"/>
      <c r="H1234" s="83">
        <f>E1234*F1234*G1234</f>
        <v>0</v>
      </c>
      <c r="I1234" s="84"/>
      <c r="J1234" s="83">
        <f>H1234*I1234</f>
        <v>0</v>
      </c>
      <c r="K1234" s="88">
        <f>H1234+J1234</f>
        <v>0</v>
      </c>
    </row>
    <row r="1235" spans="1:11" s="5" customFormat="1" ht="15.75" customHeight="1" x14ac:dyDescent="0.15">
      <c r="A1235" s="85"/>
      <c r="B1235" s="81"/>
      <c r="C1235" s="77" t="s">
        <v>417</v>
      </c>
      <c r="D1235" s="77" t="s">
        <v>395</v>
      </c>
      <c r="E1235" s="81"/>
      <c r="F1235" s="81"/>
      <c r="G1235" s="82"/>
      <c r="H1235" s="83"/>
      <c r="I1235" s="84"/>
      <c r="J1235" s="83"/>
      <c r="K1235" s="88"/>
    </row>
    <row r="1236" spans="1:11" s="5" customFormat="1" ht="15.75" customHeight="1" x14ac:dyDescent="0.15">
      <c r="A1236" s="85">
        <v>35</v>
      </c>
      <c r="B1236" s="81" t="s">
        <v>217</v>
      </c>
      <c r="C1236" s="76" t="s">
        <v>420</v>
      </c>
      <c r="D1236" s="76" t="s">
        <v>774</v>
      </c>
      <c r="E1236" s="81">
        <v>1</v>
      </c>
      <c r="F1236" s="81">
        <v>4</v>
      </c>
      <c r="G1236" s="82"/>
      <c r="H1236" s="83">
        <f>E1236*F1236*G1236</f>
        <v>0</v>
      </c>
      <c r="I1236" s="84"/>
      <c r="J1236" s="83">
        <f>H1236*I1236</f>
        <v>0</v>
      </c>
      <c r="K1236" s="88">
        <f>H1236+J1236</f>
        <v>0</v>
      </c>
    </row>
    <row r="1237" spans="1:11" s="5" customFormat="1" ht="15.75" customHeight="1" x14ac:dyDescent="0.15">
      <c r="A1237" s="85"/>
      <c r="B1237" s="81"/>
      <c r="C1237" s="77" t="s">
        <v>417</v>
      </c>
      <c r="D1237" s="77" t="s">
        <v>395</v>
      </c>
      <c r="E1237" s="81"/>
      <c r="F1237" s="81"/>
      <c r="G1237" s="82"/>
      <c r="H1237" s="83"/>
      <c r="I1237" s="84"/>
      <c r="J1237" s="83"/>
      <c r="K1237" s="88"/>
    </row>
    <row r="1238" spans="1:11" s="5" customFormat="1" ht="15.75" customHeight="1" x14ac:dyDescent="0.15">
      <c r="A1238" s="85">
        <v>36</v>
      </c>
      <c r="B1238" s="81" t="s">
        <v>217</v>
      </c>
      <c r="C1238" s="76" t="s">
        <v>421</v>
      </c>
      <c r="D1238" s="76" t="s">
        <v>774</v>
      </c>
      <c r="E1238" s="81">
        <v>1</v>
      </c>
      <c r="F1238" s="81">
        <v>4</v>
      </c>
      <c r="G1238" s="82"/>
      <c r="H1238" s="83">
        <f>E1238*F1238*G1238</f>
        <v>0</v>
      </c>
      <c r="I1238" s="84"/>
      <c r="J1238" s="83">
        <f>H1238*I1238</f>
        <v>0</v>
      </c>
      <c r="K1238" s="88">
        <f>H1238+J1238</f>
        <v>0</v>
      </c>
    </row>
    <row r="1239" spans="1:11" s="5" customFormat="1" ht="15.75" customHeight="1" x14ac:dyDescent="0.15">
      <c r="A1239" s="85"/>
      <c r="B1239" s="81"/>
      <c r="C1239" s="77" t="s">
        <v>417</v>
      </c>
      <c r="D1239" s="77" t="s">
        <v>822</v>
      </c>
      <c r="E1239" s="81"/>
      <c r="F1239" s="81"/>
      <c r="G1239" s="82"/>
      <c r="H1239" s="83"/>
      <c r="I1239" s="84"/>
      <c r="J1239" s="83"/>
      <c r="K1239" s="88"/>
    </row>
    <row r="1240" spans="1:11" s="5" customFormat="1" ht="15.75" customHeight="1" x14ac:dyDescent="0.15">
      <c r="A1240" s="85">
        <v>37</v>
      </c>
      <c r="B1240" s="81" t="s">
        <v>217</v>
      </c>
      <c r="C1240" s="76" t="s">
        <v>419</v>
      </c>
      <c r="D1240" s="76" t="s">
        <v>766</v>
      </c>
      <c r="E1240" s="81">
        <v>1</v>
      </c>
      <c r="F1240" s="81">
        <v>4</v>
      </c>
      <c r="G1240" s="82"/>
      <c r="H1240" s="83">
        <f>E1240*F1240*G1240</f>
        <v>0</v>
      </c>
      <c r="I1240" s="84"/>
      <c r="J1240" s="83">
        <f>H1240*I1240</f>
        <v>0</v>
      </c>
      <c r="K1240" s="88">
        <f>H1240+J1240</f>
        <v>0</v>
      </c>
    </row>
    <row r="1241" spans="1:11" s="5" customFormat="1" ht="15.75" customHeight="1" x14ac:dyDescent="0.15">
      <c r="A1241" s="85"/>
      <c r="B1241" s="81"/>
      <c r="C1241" s="77" t="s">
        <v>417</v>
      </c>
      <c r="D1241" s="77" t="s">
        <v>395</v>
      </c>
      <c r="E1241" s="81"/>
      <c r="F1241" s="81"/>
      <c r="G1241" s="82"/>
      <c r="H1241" s="83"/>
      <c r="I1241" s="84"/>
      <c r="J1241" s="83"/>
      <c r="K1241" s="88"/>
    </row>
    <row r="1242" spans="1:11" s="5" customFormat="1" ht="15.75" customHeight="1" x14ac:dyDescent="0.15">
      <c r="A1242" s="85">
        <v>38</v>
      </c>
      <c r="B1242" s="81" t="s">
        <v>217</v>
      </c>
      <c r="C1242" s="76" t="s">
        <v>833</v>
      </c>
      <c r="D1242" s="76" t="s">
        <v>766</v>
      </c>
      <c r="E1242" s="81">
        <v>1</v>
      </c>
      <c r="F1242" s="81">
        <v>4</v>
      </c>
      <c r="G1242" s="82"/>
      <c r="H1242" s="83">
        <f>E1242*F1242*G1242</f>
        <v>0</v>
      </c>
      <c r="I1242" s="84"/>
      <c r="J1242" s="83">
        <f>H1242*I1242</f>
        <v>0</v>
      </c>
      <c r="K1242" s="88">
        <f>H1242+J1242</f>
        <v>0</v>
      </c>
    </row>
    <row r="1243" spans="1:11" s="5" customFormat="1" ht="15.75" customHeight="1" x14ac:dyDescent="0.15">
      <c r="A1243" s="85"/>
      <c r="B1243" s="81"/>
      <c r="C1243" s="77" t="s">
        <v>417</v>
      </c>
      <c r="D1243" s="77" t="s">
        <v>395</v>
      </c>
      <c r="E1243" s="81"/>
      <c r="F1243" s="81"/>
      <c r="G1243" s="82"/>
      <c r="H1243" s="83"/>
      <c r="I1243" s="84"/>
      <c r="J1243" s="83"/>
      <c r="K1243" s="88"/>
    </row>
    <row r="1244" spans="1:11" s="5" customFormat="1" ht="15.75" customHeight="1" x14ac:dyDescent="0.15">
      <c r="A1244" s="85">
        <v>39</v>
      </c>
      <c r="B1244" s="81" t="s">
        <v>217</v>
      </c>
      <c r="C1244" s="76" t="s">
        <v>422</v>
      </c>
      <c r="D1244" s="76" t="s">
        <v>834</v>
      </c>
      <c r="E1244" s="81">
        <v>1</v>
      </c>
      <c r="F1244" s="81">
        <v>4</v>
      </c>
      <c r="G1244" s="82"/>
      <c r="H1244" s="83">
        <f>E1244*F1244*G1244</f>
        <v>0</v>
      </c>
      <c r="I1244" s="84"/>
      <c r="J1244" s="83">
        <f>H1244*I1244</f>
        <v>0</v>
      </c>
      <c r="K1244" s="88">
        <f>H1244+J1244</f>
        <v>0</v>
      </c>
    </row>
    <row r="1245" spans="1:11" s="5" customFormat="1" ht="15.75" customHeight="1" x14ac:dyDescent="0.15">
      <c r="A1245" s="85"/>
      <c r="B1245" s="81"/>
      <c r="C1245" s="77" t="s">
        <v>423</v>
      </c>
      <c r="D1245" s="77" t="s">
        <v>395</v>
      </c>
      <c r="E1245" s="81"/>
      <c r="F1245" s="81"/>
      <c r="G1245" s="82"/>
      <c r="H1245" s="83"/>
      <c r="I1245" s="84"/>
      <c r="J1245" s="83"/>
      <c r="K1245" s="88"/>
    </row>
    <row r="1246" spans="1:11" s="5" customFormat="1" ht="15.75" customHeight="1" x14ac:dyDescent="0.15">
      <c r="A1246" s="85">
        <v>40</v>
      </c>
      <c r="B1246" s="81" t="s">
        <v>217</v>
      </c>
      <c r="C1246" s="76" t="s">
        <v>422</v>
      </c>
      <c r="D1246" s="76" t="s">
        <v>835</v>
      </c>
      <c r="E1246" s="81">
        <v>1</v>
      </c>
      <c r="F1246" s="81">
        <v>4</v>
      </c>
      <c r="G1246" s="82"/>
      <c r="H1246" s="83">
        <f>E1246*F1246*G1246</f>
        <v>0</v>
      </c>
      <c r="I1246" s="84"/>
      <c r="J1246" s="83">
        <f>H1246*I1246</f>
        <v>0</v>
      </c>
      <c r="K1246" s="88">
        <f>H1246+J1246</f>
        <v>0</v>
      </c>
    </row>
    <row r="1247" spans="1:11" s="5" customFormat="1" ht="15.75" customHeight="1" x14ac:dyDescent="0.15">
      <c r="A1247" s="85"/>
      <c r="B1247" s="81"/>
      <c r="C1247" s="77" t="s">
        <v>423</v>
      </c>
      <c r="D1247" s="77" t="s">
        <v>822</v>
      </c>
      <c r="E1247" s="81"/>
      <c r="F1247" s="81"/>
      <c r="G1247" s="82"/>
      <c r="H1247" s="83"/>
      <c r="I1247" s="84"/>
      <c r="J1247" s="83"/>
      <c r="K1247" s="88"/>
    </row>
    <row r="1248" spans="1:11" s="5" customFormat="1" ht="15.75" customHeight="1" x14ac:dyDescent="0.15">
      <c r="A1248" s="85">
        <v>41</v>
      </c>
      <c r="B1248" s="81" t="s">
        <v>217</v>
      </c>
      <c r="C1248" s="76" t="s">
        <v>422</v>
      </c>
      <c r="D1248" s="76" t="s">
        <v>836</v>
      </c>
      <c r="E1248" s="81">
        <v>1</v>
      </c>
      <c r="F1248" s="81">
        <v>4</v>
      </c>
      <c r="G1248" s="82"/>
      <c r="H1248" s="83">
        <f>E1248*F1248*G1248</f>
        <v>0</v>
      </c>
      <c r="I1248" s="84"/>
      <c r="J1248" s="83">
        <f>H1248*I1248</f>
        <v>0</v>
      </c>
      <c r="K1248" s="88">
        <f>H1248+J1248</f>
        <v>0</v>
      </c>
    </row>
    <row r="1249" spans="1:11" s="5" customFormat="1" ht="15.75" customHeight="1" x14ac:dyDescent="0.15">
      <c r="A1249" s="85"/>
      <c r="B1249" s="81"/>
      <c r="C1249" s="77" t="s">
        <v>424</v>
      </c>
      <c r="D1249" s="77" t="s">
        <v>767</v>
      </c>
      <c r="E1249" s="81"/>
      <c r="F1249" s="81"/>
      <c r="G1249" s="82"/>
      <c r="H1249" s="83"/>
      <c r="I1249" s="84"/>
      <c r="J1249" s="83"/>
      <c r="K1249" s="88"/>
    </row>
    <row r="1250" spans="1:11" s="5" customFormat="1" ht="15.75" customHeight="1" x14ac:dyDescent="0.15">
      <c r="A1250" s="85">
        <v>42</v>
      </c>
      <c r="B1250" s="81" t="s">
        <v>217</v>
      </c>
      <c r="C1250" s="76" t="s">
        <v>422</v>
      </c>
      <c r="D1250" s="76" t="s">
        <v>836</v>
      </c>
      <c r="E1250" s="81">
        <v>1</v>
      </c>
      <c r="F1250" s="81">
        <v>4</v>
      </c>
      <c r="G1250" s="82"/>
      <c r="H1250" s="83">
        <f>E1250*F1250*G1250</f>
        <v>0</v>
      </c>
      <c r="I1250" s="84"/>
      <c r="J1250" s="83">
        <f>H1250*I1250</f>
        <v>0</v>
      </c>
      <c r="K1250" s="88">
        <f>H1250+J1250</f>
        <v>0</v>
      </c>
    </row>
    <row r="1251" spans="1:11" s="5" customFormat="1" ht="15.75" customHeight="1" x14ac:dyDescent="0.15">
      <c r="A1251" s="85"/>
      <c r="B1251" s="81"/>
      <c r="C1251" s="77" t="s">
        <v>424</v>
      </c>
      <c r="D1251" s="77" t="s">
        <v>767</v>
      </c>
      <c r="E1251" s="81"/>
      <c r="F1251" s="81"/>
      <c r="G1251" s="82"/>
      <c r="H1251" s="83"/>
      <c r="I1251" s="84"/>
      <c r="J1251" s="83"/>
      <c r="K1251" s="88"/>
    </row>
    <row r="1252" spans="1:11" s="5" customFormat="1" ht="15.75" customHeight="1" x14ac:dyDescent="0.15">
      <c r="A1252" s="85">
        <v>43</v>
      </c>
      <c r="B1252" s="81" t="s">
        <v>458</v>
      </c>
      <c r="C1252" s="76" t="s">
        <v>459</v>
      </c>
      <c r="D1252" s="76" t="s">
        <v>848</v>
      </c>
      <c r="E1252" s="81">
        <v>1</v>
      </c>
      <c r="F1252" s="81">
        <v>4</v>
      </c>
      <c r="G1252" s="82"/>
      <c r="H1252" s="83">
        <f>E1252*F1252*G1252</f>
        <v>0</v>
      </c>
      <c r="I1252" s="84"/>
      <c r="J1252" s="83">
        <f>H1252*I1252</f>
        <v>0</v>
      </c>
      <c r="K1252" s="88">
        <f>H1252+J1252</f>
        <v>0</v>
      </c>
    </row>
    <row r="1253" spans="1:11" s="5" customFormat="1" ht="15.75" customHeight="1" x14ac:dyDescent="0.15">
      <c r="A1253" s="85"/>
      <c r="B1253" s="81"/>
      <c r="C1253" s="77" t="s">
        <v>440</v>
      </c>
      <c r="D1253" s="77" t="s">
        <v>840</v>
      </c>
      <c r="E1253" s="81"/>
      <c r="F1253" s="81"/>
      <c r="G1253" s="82"/>
      <c r="H1253" s="83"/>
      <c r="I1253" s="84"/>
      <c r="J1253" s="83"/>
      <c r="K1253" s="88"/>
    </row>
    <row r="1254" spans="1:11" s="5" customFormat="1" ht="15.75" customHeight="1" x14ac:dyDescent="0.15">
      <c r="A1254" s="85">
        <v>44</v>
      </c>
      <c r="B1254" s="81" t="s">
        <v>458</v>
      </c>
      <c r="C1254" s="76" t="s">
        <v>459</v>
      </c>
      <c r="D1254" s="76" t="s">
        <v>848</v>
      </c>
      <c r="E1254" s="81">
        <v>1</v>
      </c>
      <c r="F1254" s="81">
        <v>4</v>
      </c>
      <c r="G1254" s="82"/>
      <c r="H1254" s="83">
        <f>E1254*F1254*G1254</f>
        <v>0</v>
      </c>
      <c r="I1254" s="84"/>
      <c r="J1254" s="83">
        <f>H1254*I1254</f>
        <v>0</v>
      </c>
      <c r="K1254" s="88">
        <f>H1254+J1254</f>
        <v>0</v>
      </c>
    </row>
    <row r="1255" spans="1:11" s="5" customFormat="1" ht="15.75" customHeight="1" x14ac:dyDescent="0.15">
      <c r="A1255" s="85"/>
      <c r="B1255" s="81"/>
      <c r="C1255" s="77" t="s">
        <v>440</v>
      </c>
      <c r="D1255" s="77" t="s">
        <v>840</v>
      </c>
      <c r="E1255" s="81"/>
      <c r="F1255" s="81"/>
      <c r="G1255" s="82"/>
      <c r="H1255" s="83"/>
      <c r="I1255" s="84"/>
      <c r="J1255" s="83"/>
      <c r="K1255" s="88"/>
    </row>
    <row r="1256" spans="1:11" s="5" customFormat="1" ht="15.75" customHeight="1" x14ac:dyDescent="0.15">
      <c r="A1256" s="85">
        <v>45</v>
      </c>
      <c r="B1256" s="81" t="s">
        <v>315</v>
      </c>
      <c r="C1256" s="81" t="s">
        <v>431</v>
      </c>
      <c r="D1256" s="76" t="s">
        <v>432</v>
      </c>
      <c r="E1256" s="81">
        <v>1</v>
      </c>
      <c r="F1256" s="81">
        <v>4</v>
      </c>
      <c r="G1256" s="82"/>
      <c r="H1256" s="83">
        <f>E1256*F1256*G1256</f>
        <v>0</v>
      </c>
      <c r="I1256" s="84"/>
      <c r="J1256" s="83">
        <f>H1256*I1256</f>
        <v>0</v>
      </c>
      <c r="K1256" s="88">
        <f>H1256+J1256</f>
        <v>0</v>
      </c>
    </row>
    <row r="1257" spans="1:11" s="5" customFormat="1" ht="15.75" customHeight="1" x14ac:dyDescent="0.15">
      <c r="A1257" s="85"/>
      <c r="B1257" s="81"/>
      <c r="C1257" s="81"/>
      <c r="D1257" s="77" t="s">
        <v>395</v>
      </c>
      <c r="E1257" s="81"/>
      <c r="F1257" s="81"/>
      <c r="G1257" s="82"/>
      <c r="H1257" s="83"/>
      <c r="I1257" s="84"/>
      <c r="J1257" s="83"/>
      <c r="K1257" s="88"/>
    </row>
    <row r="1258" spans="1:11" s="5" customFormat="1" ht="15.75" customHeight="1" x14ac:dyDescent="0.15">
      <c r="A1258" s="85">
        <v>46</v>
      </c>
      <c r="B1258" s="81" t="s">
        <v>315</v>
      </c>
      <c r="C1258" s="76" t="s">
        <v>901</v>
      </c>
      <c r="D1258" s="76" t="s">
        <v>903</v>
      </c>
      <c r="E1258" s="81">
        <v>1</v>
      </c>
      <c r="F1258" s="81">
        <v>4</v>
      </c>
      <c r="G1258" s="82"/>
      <c r="H1258" s="83">
        <f>E1258*F1258*G1258</f>
        <v>0</v>
      </c>
      <c r="I1258" s="84"/>
      <c r="J1258" s="83">
        <f>H1258*I1258</f>
        <v>0</v>
      </c>
      <c r="K1258" s="88">
        <f>H1258+J1258</f>
        <v>0</v>
      </c>
    </row>
    <row r="1259" spans="1:11" s="5" customFormat="1" ht="15.75" customHeight="1" x14ac:dyDescent="0.15">
      <c r="A1259" s="85"/>
      <c r="B1259" s="81"/>
      <c r="C1259" s="77" t="s">
        <v>567</v>
      </c>
      <c r="D1259" s="77" t="s">
        <v>477</v>
      </c>
      <c r="E1259" s="81"/>
      <c r="F1259" s="81"/>
      <c r="G1259" s="82"/>
      <c r="H1259" s="83"/>
      <c r="I1259" s="84"/>
      <c r="J1259" s="83"/>
      <c r="K1259" s="88"/>
    </row>
    <row r="1260" spans="1:11" s="5" customFormat="1" ht="15.75" customHeight="1" x14ac:dyDescent="0.15">
      <c r="A1260" s="85">
        <v>47</v>
      </c>
      <c r="B1260" s="81" t="s">
        <v>315</v>
      </c>
      <c r="C1260" s="76" t="s">
        <v>901</v>
      </c>
      <c r="D1260" s="76" t="s">
        <v>903</v>
      </c>
      <c r="E1260" s="81">
        <v>1</v>
      </c>
      <c r="F1260" s="81">
        <v>4</v>
      </c>
      <c r="G1260" s="82"/>
      <c r="H1260" s="83">
        <f>E1260*F1260*G1260</f>
        <v>0</v>
      </c>
      <c r="I1260" s="84"/>
      <c r="J1260" s="83">
        <f>H1260*I1260</f>
        <v>0</v>
      </c>
      <c r="K1260" s="88">
        <f>H1260+J1260</f>
        <v>0</v>
      </c>
    </row>
    <row r="1261" spans="1:11" s="5" customFormat="1" ht="15.75" customHeight="1" x14ac:dyDescent="0.15">
      <c r="A1261" s="85"/>
      <c r="B1261" s="81"/>
      <c r="C1261" s="77" t="s">
        <v>567</v>
      </c>
      <c r="D1261" s="77" t="s">
        <v>477</v>
      </c>
      <c r="E1261" s="81"/>
      <c r="F1261" s="81"/>
      <c r="G1261" s="82"/>
      <c r="H1261" s="83"/>
      <c r="I1261" s="84"/>
      <c r="J1261" s="83"/>
      <c r="K1261" s="88"/>
    </row>
    <row r="1262" spans="1:11" s="5" customFormat="1" ht="15.75" customHeight="1" x14ac:dyDescent="0.15">
      <c r="A1262" s="85">
        <v>48</v>
      </c>
      <c r="B1262" s="81" t="s">
        <v>315</v>
      </c>
      <c r="C1262" s="76" t="s">
        <v>435</v>
      </c>
      <c r="D1262" s="76" t="s">
        <v>850</v>
      </c>
      <c r="E1262" s="81">
        <v>1</v>
      </c>
      <c r="F1262" s="81">
        <v>4</v>
      </c>
      <c r="G1262" s="82"/>
      <c r="H1262" s="83">
        <f>E1262*F1262*G1262</f>
        <v>0</v>
      </c>
      <c r="I1262" s="84"/>
      <c r="J1262" s="83">
        <f>H1262*I1262</f>
        <v>0</v>
      </c>
      <c r="K1262" s="88">
        <f>H1262+J1262</f>
        <v>0</v>
      </c>
    </row>
    <row r="1263" spans="1:11" s="5" customFormat="1" ht="15.75" customHeight="1" x14ac:dyDescent="0.15">
      <c r="A1263" s="85"/>
      <c r="B1263" s="81"/>
      <c r="C1263" s="77" t="s">
        <v>436</v>
      </c>
      <c r="D1263" s="77" t="s">
        <v>395</v>
      </c>
      <c r="E1263" s="81"/>
      <c r="F1263" s="81"/>
      <c r="G1263" s="82"/>
      <c r="H1263" s="83"/>
      <c r="I1263" s="84"/>
      <c r="J1263" s="83"/>
      <c r="K1263" s="88"/>
    </row>
    <row r="1264" spans="1:11" s="5" customFormat="1" ht="15.75" customHeight="1" x14ac:dyDescent="0.15">
      <c r="A1264" s="85">
        <v>49</v>
      </c>
      <c r="B1264" s="81" t="s">
        <v>315</v>
      </c>
      <c r="C1264" s="76" t="s">
        <v>437</v>
      </c>
      <c r="D1264" s="76" t="s">
        <v>769</v>
      </c>
      <c r="E1264" s="81">
        <v>1</v>
      </c>
      <c r="F1264" s="81">
        <v>4</v>
      </c>
      <c r="G1264" s="82"/>
      <c r="H1264" s="83">
        <f>E1264*F1264*G1264</f>
        <v>0</v>
      </c>
      <c r="I1264" s="84"/>
      <c r="J1264" s="83">
        <f>H1264*I1264</f>
        <v>0</v>
      </c>
      <c r="K1264" s="88">
        <f>H1264+J1264</f>
        <v>0</v>
      </c>
    </row>
    <row r="1265" spans="1:11" s="5" customFormat="1" ht="15.75" customHeight="1" x14ac:dyDescent="0.15">
      <c r="A1265" s="85"/>
      <c r="B1265" s="81"/>
      <c r="C1265" s="77" t="s">
        <v>436</v>
      </c>
      <c r="D1265" s="77" t="s">
        <v>441</v>
      </c>
      <c r="E1265" s="81"/>
      <c r="F1265" s="81"/>
      <c r="G1265" s="82"/>
      <c r="H1265" s="83"/>
      <c r="I1265" s="84"/>
      <c r="J1265" s="83"/>
      <c r="K1265" s="88"/>
    </row>
    <row r="1266" spans="1:11" s="5" customFormat="1" ht="15.75" customHeight="1" x14ac:dyDescent="0.15">
      <c r="A1266" s="85">
        <v>50</v>
      </c>
      <c r="B1266" s="81" t="s">
        <v>315</v>
      </c>
      <c r="C1266" s="76" t="s">
        <v>437</v>
      </c>
      <c r="D1266" s="76" t="s">
        <v>769</v>
      </c>
      <c r="E1266" s="81">
        <v>1</v>
      </c>
      <c r="F1266" s="81">
        <v>4</v>
      </c>
      <c r="G1266" s="82"/>
      <c r="H1266" s="83">
        <f>E1266*F1266*G1266</f>
        <v>0</v>
      </c>
      <c r="I1266" s="84"/>
      <c r="J1266" s="83">
        <f>H1266*I1266</f>
        <v>0</v>
      </c>
      <c r="K1266" s="88">
        <f>H1266+J1266</f>
        <v>0</v>
      </c>
    </row>
    <row r="1267" spans="1:11" s="5" customFormat="1" ht="15.75" customHeight="1" x14ac:dyDescent="0.15">
      <c r="A1267" s="85"/>
      <c r="B1267" s="81"/>
      <c r="C1267" s="77" t="s">
        <v>436</v>
      </c>
      <c r="D1267" s="77" t="s">
        <v>441</v>
      </c>
      <c r="E1267" s="81"/>
      <c r="F1267" s="81"/>
      <c r="G1267" s="82"/>
      <c r="H1267" s="83"/>
      <c r="I1267" s="84"/>
      <c r="J1267" s="83"/>
      <c r="K1267" s="88"/>
    </row>
    <row r="1268" spans="1:11" s="5" customFormat="1" ht="15.75" customHeight="1" x14ac:dyDescent="0.15">
      <c r="A1268" s="85">
        <v>51</v>
      </c>
      <c r="B1268" s="81" t="s">
        <v>315</v>
      </c>
      <c r="C1268" s="76" t="s">
        <v>438</v>
      </c>
      <c r="D1268" s="76" t="s">
        <v>769</v>
      </c>
      <c r="E1268" s="81">
        <v>1</v>
      </c>
      <c r="F1268" s="81">
        <v>4</v>
      </c>
      <c r="G1268" s="82"/>
      <c r="H1268" s="83">
        <f>E1268*F1268*G1268</f>
        <v>0</v>
      </c>
      <c r="I1268" s="84"/>
      <c r="J1268" s="83">
        <f>H1268*I1268</f>
        <v>0</v>
      </c>
      <c r="K1268" s="88">
        <f>H1268+J1268</f>
        <v>0</v>
      </c>
    </row>
    <row r="1269" spans="1:11" s="5" customFormat="1" ht="15.75" customHeight="1" x14ac:dyDescent="0.15">
      <c r="A1269" s="85"/>
      <c r="B1269" s="81"/>
      <c r="C1269" s="77" t="s">
        <v>436</v>
      </c>
      <c r="D1269" s="77" t="s">
        <v>441</v>
      </c>
      <c r="E1269" s="81"/>
      <c r="F1269" s="81"/>
      <c r="G1269" s="82"/>
      <c r="H1269" s="83"/>
      <c r="I1269" s="84"/>
      <c r="J1269" s="83"/>
      <c r="K1269" s="88"/>
    </row>
    <row r="1270" spans="1:11" s="5" customFormat="1" ht="15.75" customHeight="1" x14ac:dyDescent="0.15">
      <c r="A1270" s="85">
        <v>52</v>
      </c>
      <c r="B1270" s="81" t="s">
        <v>315</v>
      </c>
      <c r="C1270" s="76" t="s">
        <v>922</v>
      </c>
      <c r="D1270" s="76" t="s">
        <v>886</v>
      </c>
      <c r="E1270" s="81">
        <v>1</v>
      </c>
      <c r="F1270" s="81">
        <v>4</v>
      </c>
      <c r="G1270" s="82"/>
      <c r="H1270" s="83">
        <f>E1270*F1270*G1270</f>
        <v>0</v>
      </c>
      <c r="I1270" s="84"/>
      <c r="J1270" s="83">
        <f>H1270*I1270</f>
        <v>0</v>
      </c>
      <c r="K1270" s="88">
        <f>H1270+J1270</f>
        <v>0</v>
      </c>
    </row>
    <row r="1271" spans="1:11" s="5" customFormat="1" ht="15.75" customHeight="1" x14ac:dyDescent="0.15">
      <c r="A1271" s="85"/>
      <c r="B1271" s="81"/>
      <c r="C1271" s="77" t="s">
        <v>921</v>
      </c>
      <c r="D1271" s="77" t="s">
        <v>441</v>
      </c>
      <c r="E1271" s="81"/>
      <c r="F1271" s="81"/>
      <c r="G1271" s="82"/>
      <c r="H1271" s="83"/>
      <c r="I1271" s="84"/>
      <c r="J1271" s="83"/>
      <c r="K1271" s="88"/>
    </row>
    <row r="1272" spans="1:11" s="5" customFormat="1" ht="15.75" customHeight="1" x14ac:dyDescent="0.15">
      <c r="A1272" s="85">
        <v>53</v>
      </c>
      <c r="B1272" s="81" t="s">
        <v>315</v>
      </c>
      <c r="C1272" s="76" t="s">
        <v>923</v>
      </c>
      <c r="D1272" s="76" t="s">
        <v>886</v>
      </c>
      <c r="E1272" s="81">
        <v>1</v>
      </c>
      <c r="F1272" s="81">
        <v>4</v>
      </c>
      <c r="G1272" s="82"/>
      <c r="H1272" s="83">
        <f>E1272*F1272*G1272</f>
        <v>0</v>
      </c>
      <c r="I1272" s="84"/>
      <c r="J1272" s="83">
        <f>H1272*I1272</f>
        <v>0</v>
      </c>
      <c r="K1272" s="88">
        <f>H1272+J1272</f>
        <v>0</v>
      </c>
    </row>
    <row r="1273" spans="1:11" s="5" customFormat="1" ht="15.75" customHeight="1" x14ac:dyDescent="0.15">
      <c r="A1273" s="85"/>
      <c r="B1273" s="81"/>
      <c r="C1273" s="77" t="s">
        <v>921</v>
      </c>
      <c r="D1273" s="77" t="s">
        <v>441</v>
      </c>
      <c r="E1273" s="81"/>
      <c r="F1273" s="81"/>
      <c r="G1273" s="82"/>
      <c r="H1273" s="83"/>
      <c r="I1273" s="84"/>
      <c r="J1273" s="83"/>
      <c r="K1273" s="88"/>
    </row>
    <row r="1274" spans="1:11" s="5" customFormat="1" ht="15.75" customHeight="1" x14ac:dyDescent="0.15">
      <c r="A1274" s="85">
        <v>54</v>
      </c>
      <c r="B1274" s="81" t="s">
        <v>315</v>
      </c>
      <c r="C1274" s="76" t="s">
        <v>452</v>
      </c>
      <c r="D1274" s="76" t="s">
        <v>849</v>
      </c>
      <c r="E1274" s="81">
        <v>1</v>
      </c>
      <c r="F1274" s="81">
        <v>4</v>
      </c>
      <c r="G1274" s="82"/>
      <c r="H1274" s="83">
        <f>E1274*F1274*G1274</f>
        <v>0</v>
      </c>
      <c r="I1274" s="84"/>
      <c r="J1274" s="83">
        <f>H1274*I1274</f>
        <v>0</v>
      </c>
      <c r="K1274" s="88">
        <f>H1274+J1274</f>
        <v>0</v>
      </c>
    </row>
    <row r="1275" spans="1:11" s="5" customFormat="1" ht="15.75" customHeight="1" x14ac:dyDescent="0.15">
      <c r="A1275" s="85"/>
      <c r="B1275" s="81"/>
      <c r="C1275" s="77" t="s">
        <v>453</v>
      </c>
      <c r="D1275" s="77" t="s">
        <v>398</v>
      </c>
      <c r="E1275" s="81"/>
      <c r="F1275" s="81"/>
      <c r="G1275" s="82"/>
      <c r="H1275" s="83"/>
      <c r="I1275" s="84"/>
      <c r="J1275" s="83"/>
      <c r="K1275" s="88"/>
    </row>
    <row r="1276" spans="1:11" s="5" customFormat="1" ht="15.75" customHeight="1" x14ac:dyDescent="0.15">
      <c r="A1276" s="85">
        <v>55</v>
      </c>
      <c r="B1276" s="81" t="s">
        <v>315</v>
      </c>
      <c r="C1276" s="76" t="s">
        <v>452</v>
      </c>
      <c r="D1276" s="76" t="s">
        <v>849</v>
      </c>
      <c r="E1276" s="81">
        <v>1</v>
      </c>
      <c r="F1276" s="81">
        <v>4</v>
      </c>
      <c r="G1276" s="82"/>
      <c r="H1276" s="83">
        <f>E1276*F1276*G1276</f>
        <v>0</v>
      </c>
      <c r="I1276" s="84"/>
      <c r="J1276" s="83">
        <f>H1276*I1276</f>
        <v>0</v>
      </c>
      <c r="K1276" s="88">
        <f>H1276+J1276</f>
        <v>0</v>
      </c>
    </row>
    <row r="1277" spans="1:11" s="5" customFormat="1" ht="15.75" customHeight="1" x14ac:dyDescent="0.15">
      <c r="A1277" s="85"/>
      <c r="B1277" s="81"/>
      <c r="C1277" s="77" t="s">
        <v>453</v>
      </c>
      <c r="D1277" s="77" t="s">
        <v>398</v>
      </c>
      <c r="E1277" s="81"/>
      <c r="F1277" s="81"/>
      <c r="G1277" s="82"/>
      <c r="H1277" s="83"/>
      <c r="I1277" s="84"/>
      <c r="J1277" s="83"/>
      <c r="K1277" s="88"/>
    </row>
    <row r="1278" spans="1:11" s="5" customFormat="1" ht="15.75" customHeight="1" x14ac:dyDescent="0.15">
      <c r="A1278" s="85">
        <v>56</v>
      </c>
      <c r="B1278" s="81" t="s">
        <v>315</v>
      </c>
      <c r="C1278" s="76" t="s">
        <v>455</v>
      </c>
      <c r="D1278" s="76" t="s">
        <v>849</v>
      </c>
      <c r="E1278" s="81">
        <v>1</v>
      </c>
      <c r="F1278" s="81">
        <v>4</v>
      </c>
      <c r="G1278" s="82"/>
      <c r="H1278" s="83">
        <f>E1278*F1278*G1278</f>
        <v>0</v>
      </c>
      <c r="I1278" s="84"/>
      <c r="J1278" s="83">
        <f>H1278*I1278</f>
        <v>0</v>
      </c>
      <c r="K1278" s="88">
        <f>H1278+J1278</f>
        <v>0</v>
      </c>
    </row>
    <row r="1279" spans="1:11" s="5" customFormat="1" ht="15.75" customHeight="1" x14ac:dyDescent="0.15">
      <c r="A1279" s="85"/>
      <c r="B1279" s="81"/>
      <c r="C1279" s="77" t="s">
        <v>453</v>
      </c>
      <c r="D1279" s="77" t="s">
        <v>398</v>
      </c>
      <c r="E1279" s="81"/>
      <c r="F1279" s="81"/>
      <c r="G1279" s="82"/>
      <c r="H1279" s="83"/>
      <c r="I1279" s="84"/>
      <c r="J1279" s="83"/>
      <c r="K1279" s="88"/>
    </row>
    <row r="1280" spans="1:11" s="5" customFormat="1" ht="15.75" customHeight="1" x14ac:dyDescent="0.15">
      <c r="A1280" s="85">
        <v>57</v>
      </c>
      <c r="B1280" s="81" t="s">
        <v>315</v>
      </c>
      <c r="C1280" s="76" t="s">
        <v>444</v>
      </c>
      <c r="D1280" s="76" t="s">
        <v>770</v>
      </c>
      <c r="E1280" s="81">
        <v>1</v>
      </c>
      <c r="F1280" s="81">
        <v>4</v>
      </c>
      <c r="G1280" s="82"/>
      <c r="H1280" s="83">
        <f>E1280*F1280*G1280</f>
        <v>0</v>
      </c>
      <c r="I1280" s="84"/>
      <c r="J1280" s="83">
        <f>H1280*I1280</f>
        <v>0</v>
      </c>
      <c r="K1280" s="88">
        <f>H1280+J1280</f>
        <v>0</v>
      </c>
    </row>
    <row r="1281" spans="1:11" s="5" customFormat="1" ht="15.75" customHeight="1" x14ac:dyDescent="0.15">
      <c r="A1281" s="85"/>
      <c r="B1281" s="81"/>
      <c r="C1281" s="77" t="s">
        <v>430</v>
      </c>
      <c r="D1281" s="77" t="s">
        <v>767</v>
      </c>
      <c r="E1281" s="81"/>
      <c r="F1281" s="81"/>
      <c r="G1281" s="82"/>
      <c r="H1281" s="83"/>
      <c r="I1281" s="84"/>
      <c r="J1281" s="83"/>
      <c r="K1281" s="88"/>
    </row>
    <row r="1282" spans="1:11" s="5" customFormat="1" ht="15.75" customHeight="1" x14ac:dyDescent="0.15">
      <c r="A1282" s="85">
        <v>58</v>
      </c>
      <c r="B1282" s="81" t="s">
        <v>315</v>
      </c>
      <c r="C1282" s="76" t="s">
        <v>445</v>
      </c>
      <c r="D1282" s="76" t="s">
        <v>772</v>
      </c>
      <c r="E1282" s="81">
        <v>1</v>
      </c>
      <c r="F1282" s="81">
        <v>4</v>
      </c>
      <c r="G1282" s="82"/>
      <c r="H1282" s="83">
        <f>E1282*F1282*G1282</f>
        <v>0</v>
      </c>
      <c r="I1282" s="84"/>
      <c r="J1282" s="83">
        <f>H1282*I1282</f>
        <v>0</v>
      </c>
      <c r="K1282" s="88">
        <f>H1282+J1282</f>
        <v>0</v>
      </c>
    </row>
    <row r="1283" spans="1:11" s="5" customFormat="1" ht="15.75" customHeight="1" x14ac:dyDescent="0.15">
      <c r="A1283" s="85"/>
      <c r="B1283" s="81"/>
      <c r="C1283" s="77" t="s">
        <v>430</v>
      </c>
      <c r="D1283" s="77" t="s">
        <v>771</v>
      </c>
      <c r="E1283" s="81"/>
      <c r="F1283" s="81"/>
      <c r="G1283" s="82"/>
      <c r="H1283" s="83"/>
      <c r="I1283" s="84"/>
      <c r="J1283" s="83"/>
      <c r="K1283" s="88"/>
    </row>
    <row r="1284" spans="1:11" s="5" customFormat="1" ht="15.75" customHeight="1" x14ac:dyDescent="0.15">
      <c r="A1284" s="85">
        <v>59</v>
      </c>
      <c r="B1284" s="81" t="s">
        <v>315</v>
      </c>
      <c r="C1284" s="76" t="s">
        <v>446</v>
      </c>
      <c r="D1284" s="76" t="s">
        <v>773</v>
      </c>
      <c r="E1284" s="81">
        <v>1</v>
      </c>
      <c r="F1284" s="81">
        <v>4</v>
      </c>
      <c r="G1284" s="82"/>
      <c r="H1284" s="83">
        <f>E1284*F1284*G1284</f>
        <v>0</v>
      </c>
      <c r="I1284" s="84"/>
      <c r="J1284" s="83">
        <f>H1284*I1284</f>
        <v>0</v>
      </c>
      <c r="K1284" s="88">
        <f>H1284+J1284</f>
        <v>0</v>
      </c>
    </row>
    <row r="1285" spans="1:11" s="5" customFormat="1" ht="15.75" customHeight="1" x14ac:dyDescent="0.15">
      <c r="A1285" s="85"/>
      <c r="B1285" s="81"/>
      <c r="C1285" s="77" t="s">
        <v>430</v>
      </c>
      <c r="D1285" s="77" t="s">
        <v>837</v>
      </c>
      <c r="E1285" s="81"/>
      <c r="F1285" s="81"/>
      <c r="G1285" s="82"/>
      <c r="H1285" s="83"/>
      <c r="I1285" s="84"/>
      <c r="J1285" s="83"/>
      <c r="K1285" s="88"/>
    </row>
    <row r="1286" spans="1:11" s="5" customFormat="1" ht="15.75" customHeight="1" x14ac:dyDescent="0.15">
      <c r="A1286" s="85">
        <v>60</v>
      </c>
      <c r="B1286" s="81" t="s">
        <v>315</v>
      </c>
      <c r="C1286" s="76" t="s">
        <v>454</v>
      </c>
      <c r="D1286" s="76" t="s">
        <v>849</v>
      </c>
      <c r="E1286" s="81">
        <v>1</v>
      </c>
      <c r="F1286" s="81">
        <v>4</v>
      </c>
      <c r="G1286" s="82"/>
      <c r="H1286" s="83">
        <f>E1286*F1286*G1286</f>
        <v>0</v>
      </c>
      <c r="I1286" s="84"/>
      <c r="J1286" s="83">
        <f>H1286*I1286</f>
        <v>0</v>
      </c>
      <c r="K1286" s="88">
        <f>H1286+J1286</f>
        <v>0</v>
      </c>
    </row>
    <row r="1287" spans="1:11" s="5" customFormat="1" ht="15.75" customHeight="1" x14ac:dyDescent="0.15">
      <c r="A1287" s="85"/>
      <c r="B1287" s="81"/>
      <c r="C1287" s="77" t="s">
        <v>430</v>
      </c>
      <c r="D1287" s="77" t="s">
        <v>398</v>
      </c>
      <c r="E1287" s="81"/>
      <c r="F1287" s="81"/>
      <c r="G1287" s="82"/>
      <c r="H1287" s="83"/>
      <c r="I1287" s="84"/>
      <c r="J1287" s="83"/>
      <c r="K1287" s="88"/>
    </row>
    <row r="1288" spans="1:11" s="5" customFormat="1" ht="15.75" customHeight="1" x14ac:dyDescent="0.15">
      <c r="A1288" s="85">
        <v>61</v>
      </c>
      <c r="B1288" s="81" t="s">
        <v>315</v>
      </c>
      <c r="C1288" s="76" t="s">
        <v>493</v>
      </c>
      <c r="D1288" s="76" t="s">
        <v>902</v>
      </c>
      <c r="E1288" s="81">
        <v>1</v>
      </c>
      <c r="F1288" s="81">
        <v>4</v>
      </c>
      <c r="G1288" s="82"/>
      <c r="H1288" s="83">
        <f>E1288*F1288*G1288</f>
        <v>0</v>
      </c>
      <c r="I1288" s="84"/>
      <c r="J1288" s="83">
        <f>H1288*I1288</f>
        <v>0</v>
      </c>
      <c r="K1288" s="88">
        <f>H1288+J1288</f>
        <v>0</v>
      </c>
    </row>
    <row r="1289" spans="1:11" s="5" customFormat="1" ht="15.75" customHeight="1" x14ac:dyDescent="0.15">
      <c r="A1289" s="85"/>
      <c r="B1289" s="81"/>
      <c r="C1289" s="77" t="s">
        <v>494</v>
      </c>
      <c r="D1289" s="77" t="s">
        <v>477</v>
      </c>
      <c r="E1289" s="81"/>
      <c r="F1289" s="81"/>
      <c r="G1289" s="82"/>
      <c r="H1289" s="83"/>
      <c r="I1289" s="84"/>
      <c r="J1289" s="83"/>
      <c r="K1289" s="88"/>
    </row>
    <row r="1290" spans="1:11" s="5" customFormat="1" ht="15.75" customHeight="1" x14ac:dyDescent="0.15">
      <c r="A1290" s="85">
        <v>62</v>
      </c>
      <c r="B1290" s="81" t="s">
        <v>315</v>
      </c>
      <c r="C1290" s="81" t="s">
        <v>456</v>
      </c>
      <c r="D1290" s="76" t="s">
        <v>457</v>
      </c>
      <c r="E1290" s="81">
        <v>1</v>
      </c>
      <c r="F1290" s="81">
        <v>4</v>
      </c>
      <c r="G1290" s="82"/>
      <c r="H1290" s="83">
        <f>E1290*F1290*G1290</f>
        <v>0</v>
      </c>
      <c r="I1290" s="84"/>
      <c r="J1290" s="83">
        <f>H1290*I1290</f>
        <v>0</v>
      </c>
      <c r="K1290" s="88">
        <f>H1290+J1290</f>
        <v>0</v>
      </c>
    </row>
    <row r="1291" spans="1:11" s="5" customFormat="1" ht="15.75" customHeight="1" x14ac:dyDescent="0.15">
      <c r="A1291" s="85"/>
      <c r="B1291" s="81"/>
      <c r="C1291" s="81"/>
      <c r="D1291" s="77" t="s">
        <v>398</v>
      </c>
      <c r="E1291" s="81"/>
      <c r="F1291" s="81"/>
      <c r="G1291" s="82"/>
      <c r="H1291" s="83"/>
      <c r="I1291" s="84"/>
      <c r="J1291" s="83"/>
      <c r="K1291" s="88"/>
    </row>
    <row r="1292" spans="1:11" s="5" customFormat="1" ht="15.75" customHeight="1" x14ac:dyDescent="0.15">
      <c r="A1292" s="85">
        <v>63</v>
      </c>
      <c r="B1292" s="81" t="s">
        <v>315</v>
      </c>
      <c r="C1292" s="76" t="s">
        <v>498</v>
      </c>
      <c r="D1292" s="76" t="s">
        <v>816</v>
      </c>
      <c r="E1292" s="81">
        <v>1</v>
      </c>
      <c r="F1292" s="81">
        <v>4</v>
      </c>
      <c r="G1292" s="82"/>
      <c r="H1292" s="83">
        <f>E1292*F1292*G1292</f>
        <v>0</v>
      </c>
      <c r="I1292" s="84"/>
      <c r="J1292" s="83">
        <f>H1292*I1292</f>
        <v>0</v>
      </c>
      <c r="K1292" s="88">
        <f>H1292+J1292</f>
        <v>0</v>
      </c>
    </row>
    <row r="1293" spans="1:11" s="5" customFormat="1" ht="15.75" customHeight="1" x14ac:dyDescent="0.15">
      <c r="A1293" s="85"/>
      <c r="B1293" s="81"/>
      <c r="C1293" s="77" t="s">
        <v>854</v>
      </c>
      <c r="D1293" s="77" t="s">
        <v>441</v>
      </c>
      <c r="E1293" s="81"/>
      <c r="F1293" s="81"/>
      <c r="G1293" s="82"/>
      <c r="H1293" s="83"/>
      <c r="I1293" s="84"/>
      <c r="J1293" s="83"/>
      <c r="K1293" s="88"/>
    </row>
    <row r="1294" spans="1:11" s="5" customFormat="1" ht="15.75" customHeight="1" x14ac:dyDescent="0.15">
      <c r="A1294" s="85">
        <v>64</v>
      </c>
      <c r="B1294" s="81" t="s">
        <v>315</v>
      </c>
      <c r="C1294" s="76" t="s">
        <v>498</v>
      </c>
      <c r="D1294" s="76" t="s">
        <v>817</v>
      </c>
      <c r="E1294" s="81">
        <v>1</v>
      </c>
      <c r="F1294" s="81">
        <v>4</v>
      </c>
      <c r="G1294" s="82"/>
      <c r="H1294" s="83">
        <f>E1294*F1294*G1294</f>
        <v>0</v>
      </c>
      <c r="I1294" s="84"/>
      <c r="J1294" s="83">
        <f>H1294*I1294</f>
        <v>0</v>
      </c>
      <c r="K1294" s="88">
        <f>H1294+J1294</f>
        <v>0</v>
      </c>
    </row>
    <row r="1295" spans="1:11" s="5" customFormat="1" ht="15.75" customHeight="1" x14ac:dyDescent="0.15">
      <c r="A1295" s="85"/>
      <c r="B1295" s="81"/>
      <c r="C1295" s="77" t="s">
        <v>813</v>
      </c>
      <c r="D1295" s="77" t="s">
        <v>441</v>
      </c>
      <c r="E1295" s="81"/>
      <c r="F1295" s="81"/>
      <c r="G1295" s="82"/>
      <c r="H1295" s="83"/>
      <c r="I1295" s="84"/>
      <c r="J1295" s="83"/>
      <c r="K1295" s="88"/>
    </row>
    <row r="1296" spans="1:11" s="5" customFormat="1" ht="15.75" customHeight="1" x14ac:dyDescent="0.15">
      <c r="A1296" s="85">
        <v>65</v>
      </c>
      <c r="B1296" s="81" t="s">
        <v>315</v>
      </c>
      <c r="C1296" s="76" t="s">
        <v>498</v>
      </c>
      <c r="D1296" s="76" t="s">
        <v>818</v>
      </c>
      <c r="E1296" s="81">
        <v>1</v>
      </c>
      <c r="F1296" s="81">
        <v>4</v>
      </c>
      <c r="G1296" s="82"/>
      <c r="H1296" s="83">
        <f>E1296*F1296*G1296</f>
        <v>0</v>
      </c>
      <c r="I1296" s="84"/>
      <c r="J1296" s="83">
        <f>H1296*I1296</f>
        <v>0</v>
      </c>
      <c r="K1296" s="88">
        <f>H1296+J1296</f>
        <v>0</v>
      </c>
    </row>
    <row r="1297" spans="1:11" s="5" customFormat="1" ht="15.75" customHeight="1" x14ac:dyDescent="0.15">
      <c r="A1297" s="85"/>
      <c r="B1297" s="81"/>
      <c r="C1297" s="77" t="s">
        <v>499</v>
      </c>
      <c r="D1297" s="77" t="s">
        <v>441</v>
      </c>
      <c r="E1297" s="81"/>
      <c r="F1297" s="81"/>
      <c r="G1297" s="82"/>
      <c r="H1297" s="83"/>
      <c r="I1297" s="84"/>
      <c r="J1297" s="83"/>
      <c r="K1297" s="88"/>
    </row>
    <row r="1298" spans="1:11" s="5" customFormat="1" ht="15.75" customHeight="1" x14ac:dyDescent="0.15">
      <c r="A1298" s="85">
        <v>66</v>
      </c>
      <c r="B1298" s="81" t="s">
        <v>315</v>
      </c>
      <c r="C1298" s="76" t="s">
        <v>530</v>
      </c>
      <c r="D1298" s="76" t="s">
        <v>531</v>
      </c>
      <c r="E1298" s="81">
        <v>1</v>
      </c>
      <c r="F1298" s="81">
        <v>4</v>
      </c>
      <c r="G1298" s="82"/>
      <c r="H1298" s="83">
        <f>E1298*F1298*G1298</f>
        <v>0</v>
      </c>
      <c r="I1298" s="84"/>
      <c r="J1298" s="83">
        <f>H1298*I1298</f>
        <v>0</v>
      </c>
      <c r="K1298" s="88">
        <f>H1298+J1298</f>
        <v>0</v>
      </c>
    </row>
    <row r="1299" spans="1:11" s="5" customFormat="1" ht="15.75" customHeight="1" x14ac:dyDescent="0.15">
      <c r="A1299" s="85"/>
      <c r="B1299" s="81"/>
      <c r="C1299" s="77" t="s">
        <v>868</v>
      </c>
      <c r="D1299" s="77" t="s">
        <v>441</v>
      </c>
      <c r="E1299" s="81"/>
      <c r="F1299" s="81"/>
      <c r="G1299" s="82"/>
      <c r="H1299" s="83"/>
      <c r="I1299" s="84"/>
      <c r="J1299" s="83"/>
      <c r="K1299" s="88"/>
    </row>
    <row r="1300" spans="1:11" s="5" customFormat="1" ht="15.75" customHeight="1" x14ac:dyDescent="0.15">
      <c r="A1300" s="85">
        <v>67</v>
      </c>
      <c r="B1300" s="81" t="s">
        <v>315</v>
      </c>
      <c r="C1300" s="76" t="s">
        <v>530</v>
      </c>
      <c r="D1300" s="76" t="s">
        <v>532</v>
      </c>
      <c r="E1300" s="81">
        <v>1</v>
      </c>
      <c r="F1300" s="81">
        <v>4</v>
      </c>
      <c r="G1300" s="82"/>
      <c r="H1300" s="83">
        <f>E1300*F1300*G1300</f>
        <v>0</v>
      </c>
      <c r="I1300" s="84"/>
      <c r="J1300" s="83">
        <f>H1300*I1300</f>
        <v>0</v>
      </c>
      <c r="K1300" s="88">
        <f>H1300+J1300</f>
        <v>0</v>
      </c>
    </row>
    <row r="1301" spans="1:11" s="5" customFormat="1" ht="15.75" customHeight="1" x14ac:dyDescent="0.15">
      <c r="A1301" s="85"/>
      <c r="B1301" s="81"/>
      <c r="C1301" s="77" t="s">
        <v>869</v>
      </c>
      <c r="D1301" s="77" t="s">
        <v>441</v>
      </c>
      <c r="E1301" s="81"/>
      <c r="F1301" s="81"/>
      <c r="G1301" s="82"/>
      <c r="H1301" s="83"/>
      <c r="I1301" s="84"/>
      <c r="J1301" s="83"/>
      <c r="K1301" s="88"/>
    </row>
    <row r="1302" spans="1:11" s="5" customFormat="1" ht="15.75" customHeight="1" x14ac:dyDescent="0.15">
      <c r="A1302" s="85">
        <v>68</v>
      </c>
      <c r="B1302" s="81" t="s">
        <v>315</v>
      </c>
      <c r="C1302" s="76" t="s">
        <v>442</v>
      </c>
      <c r="D1302" s="76" t="s">
        <v>769</v>
      </c>
      <c r="E1302" s="81">
        <v>1</v>
      </c>
      <c r="F1302" s="81">
        <v>4</v>
      </c>
      <c r="G1302" s="82"/>
      <c r="H1302" s="83">
        <f>E1302*F1302*G1302</f>
        <v>0</v>
      </c>
      <c r="I1302" s="84"/>
      <c r="J1302" s="83">
        <f>H1302*I1302</f>
        <v>0</v>
      </c>
      <c r="K1302" s="88">
        <f>H1302+J1302</f>
        <v>0</v>
      </c>
    </row>
    <row r="1303" spans="1:11" s="5" customFormat="1" ht="15.75" customHeight="1" x14ac:dyDescent="0.15">
      <c r="A1303" s="85"/>
      <c r="B1303" s="81"/>
      <c r="C1303" s="77" t="s">
        <v>440</v>
      </c>
      <c r="D1303" s="77" t="s">
        <v>823</v>
      </c>
      <c r="E1303" s="81"/>
      <c r="F1303" s="81"/>
      <c r="G1303" s="82"/>
      <c r="H1303" s="83"/>
      <c r="I1303" s="84"/>
      <c r="J1303" s="83"/>
      <c r="K1303" s="88"/>
    </row>
    <row r="1304" spans="1:11" s="5" customFormat="1" ht="15.75" customHeight="1" x14ac:dyDescent="0.15">
      <c r="A1304" s="85">
        <v>69</v>
      </c>
      <c r="B1304" s="81" t="s">
        <v>315</v>
      </c>
      <c r="C1304" s="76" t="s">
        <v>443</v>
      </c>
      <c r="D1304" s="76" t="s">
        <v>769</v>
      </c>
      <c r="E1304" s="81">
        <v>1</v>
      </c>
      <c r="F1304" s="81">
        <v>4</v>
      </c>
      <c r="G1304" s="82"/>
      <c r="H1304" s="83">
        <f>E1304*F1304*G1304</f>
        <v>0</v>
      </c>
      <c r="I1304" s="84"/>
      <c r="J1304" s="83">
        <f>H1304*I1304</f>
        <v>0</v>
      </c>
      <c r="K1304" s="88">
        <f>H1304+J1304</f>
        <v>0</v>
      </c>
    </row>
    <row r="1305" spans="1:11" s="5" customFormat="1" ht="15.75" customHeight="1" x14ac:dyDescent="0.15">
      <c r="A1305" s="85"/>
      <c r="B1305" s="81"/>
      <c r="C1305" s="77" t="s">
        <v>440</v>
      </c>
      <c r="D1305" s="77" t="s">
        <v>823</v>
      </c>
      <c r="E1305" s="81"/>
      <c r="F1305" s="81"/>
      <c r="G1305" s="82"/>
      <c r="H1305" s="83"/>
      <c r="I1305" s="84"/>
      <c r="J1305" s="83"/>
      <c r="K1305" s="88"/>
    </row>
    <row r="1306" spans="1:11" s="5" customFormat="1" ht="15.75" customHeight="1" x14ac:dyDescent="0.15">
      <c r="A1306" s="85">
        <v>70</v>
      </c>
      <c r="B1306" s="81" t="s">
        <v>315</v>
      </c>
      <c r="C1306" s="76" t="s">
        <v>439</v>
      </c>
      <c r="D1306" s="76" t="s">
        <v>768</v>
      </c>
      <c r="E1306" s="81">
        <v>1</v>
      </c>
      <c r="F1306" s="81">
        <v>4</v>
      </c>
      <c r="G1306" s="82"/>
      <c r="H1306" s="83">
        <f>E1306*F1306*G1306</f>
        <v>0</v>
      </c>
      <c r="I1306" s="84"/>
      <c r="J1306" s="83">
        <f>H1306*I1306</f>
        <v>0</v>
      </c>
      <c r="K1306" s="88">
        <f>H1306+J1306</f>
        <v>0</v>
      </c>
    </row>
    <row r="1307" spans="1:11" s="5" customFormat="1" ht="15.75" customHeight="1" x14ac:dyDescent="0.15">
      <c r="A1307" s="85"/>
      <c r="B1307" s="81"/>
      <c r="C1307" s="77" t="s">
        <v>440</v>
      </c>
      <c r="D1307" s="77" t="s">
        <v>441</v>
      </c>
      <c r="E1307" s="81"/>
      <c r="F1307" s="81"/>
      <c r="G1307" s="82"/>
      <c r="H1307" s="83"/>
      <c r="I1307" s="84"/>
      <c r="J1307" s="83"/>
      <c r="K1307" s="88"/>
    </row>
    <row r="1308" spans="1:11" s="5" customFormat="1" ht="15.75" customHeight="1" x14ac:dyDescent="0.15">
      <c r="A1308" s="85">
        <v>71</v>
      </c>
      <c r="B1308" s="81" t="s">
        <v>315</v>
      </c>
      <c r="C1308" s="76" t="s">
        <v>447</v>
      </c>
      <c r="D1308" s="76" t="s">
        <v>774</v>
      </c>
      <c r="E1308" s="81">
        <v>1</v>
      </c>
      <c r="F1308" s="81">
        <v>4</v>
      </c>
      <c r="G1308" s="82"/>
      <c r="H1308" s="83">
        <f>E1308*F1308*G1308</f>
        <v>0</v>
      </c>
      <c r="I1308" s="84"/>
      <c r="J1308" s="83">
        <f>H1308*I1308</f>
        <v>0</v>
      </c>
      <c r="K1308" s="88">
        <f>H1308+J1308</f>
        <v>0</v>
      </c>
    </row>
    <row r="1309" spans="1:11" s="5" customFormat="1" ht="15.75" customHeight="1" x14ac:dyDescent="0.15">
      <c r="A1309" s="85"/>
      <c r="B1309" s="81"/>
      <c r="C1309" s="77" t="s">
        <v>440</v>
      </c>
      <c r="D1309" s="77" t="s">
        <v>838</v>
      </c>
      <c r="E1309" s="81"/>
      <c r="F1309" s="81"/>
      <c r="G1309" s="82"/>
      <c r="H1309" s="83"/>
      <c r="I1309" s="84"/>
      <c r="J1309" s="83"/>
      <c r="K1309" s="88"/>
    </row>
    <row r="1310" spans="1:11" s="5" customFormat="1" ht="15.75" customHeight="1" x14ac:dyDescent="0.15">
      <c r="A1310" s="85">
        <v>72</v>
      </c>
      <c r="B1310" s="81" t="s">
        <v>315</v>
      </c>
      <c r="C1310" s="76" t="s">
        <v>448</v>
      </c>
      <c r="D1310" s="76" t="s">
        <v>775</v>
      </c>
      <c r="E1310" s="81">
        <v>1</v>
      </c>
      <c r="F1310" s="81">
        <v>4</v>
      </c>
      <c r="G1310" s="82"/>
      <c r="H1310" s="83">
        <f>E1310*F1310*G1310</f>
        <v>0</v>
      </c>
      <c r="I1310" s="84"/>
      <c r="J1310" s="83">
        <f>H1310*I1310</f>
        <v>0</v>
      </c>
      <c r="K1310" s="88">
        <f>H1310+J1310</f>
        <v>0</v>
      </c>
    </row>
    <row r="1311" spans="1:11" s="5" customFormat="1" ht="15.75" customHeight="1" x14ac:dyDescent="0.15">
      <c r="A1311" s="85"/>
      <c r="B1311" s="81"/>
      <c r="C1311" s="77" t="s">
        <v>440</v>
      </c>
      <c r="D1311" s="77" t="s">
        <v>839</v>
      </c>
      <c r="E1311" s="81"/>
      <c r="F1311" s="81"/>
      <c r="G1311" s="82"/>
      <c r="H1311" s="83"/>
      <c r="I1311" s="84"/>
      <c r="J1311" s="83"/>
      <c r="K1311" s="88"/>
    </row>
    <row r="1312" spans="1:11" s="5" customFormat="1" ht="15.75" customHeight="1" x14ac:dyDescent="0.15">
      <c r="A1312" s="85">
        <v>73</v>
      </c>
      <c r="B1312" s="81" t="s">
        <v>315</v>
      </c>
      <c r="C1312" s="76" t="s">
        <v>449</v>
      </c>
      <c r="D1312" s="76" t="s">
        <v>774</v>
      </c>
      <c r="E1312" s="81">
        <v>1</v>
      </c>
      <c r="F1312" s="81">
        <v>4</v>
      </c>
      <c r="G1312" s="82"/>
      <c r="H1312" s="83">
        <f>E1312*F1312*G1312</f>
        <v>0</v>
      </c>
      <c r="I1312" s="84"/>
      <c r="J1312" s="83">
        <f>H1312*I1312</f>
        <v>0</v>
      </c>
      <c r="K1312" s="88">
        <f>H1312+J1312</f>
        <v>0</v>
      </c>
    </row>
    <row r="1313" spans="1:11" s="5" customFormat="1" ht="15.75" customHeight="1" x14ac:dyDescent="0.15">
      <c r="A1313" s="85"/>
      <c r="B1313" s="81"/>
      <c r="C1313" s="77" t="s">
        <v>440</v>
      </c>
      <c r="D1313" s="77" t="s">
        <v>767</v>
      </c>
      <c r="E1313" s="81"/>
      <c r="F1313" s="81"/>
      <c r="G1313" s="82"/>
      <c r="H1313" s="83"/>
      <c r="I1313" s="84"/>
      <c r="J1313" s="83"/>
      <c r="K1313" s="88"/>
    </row>
    <row r="1314" spans="1:11" s="5" customFormat="1" ht="15.75" customHeight="1" x14ac:dyDescent="0.15">
      <c r="A1314" s="85">
        <v>74</v>
      </c>
      <c r="B1314" s="81" t="s">
        <v>315</v>
      </c>
      <c r="C1314" s="76" t="s">
        <v>450</v>
      </c>
      <c r="D1314" s="76" t="s">
        <v>775</v>
      </c>
      <c r="E1314" s="81">
        <v>1</v>
      </c>
      <c r="F1314" s="81">
        <v>4</v>
      </c>
      <c r="G1314" s="82"/>
      <c r="H1314" s="83">
        <f>E1314*F1314*G1314</f>
        <v>0</v>
      </c>
      <c r="I1314" s="84"/>
      <c r="J1314" s="83">
        <f>H1314*I1314</f>
        <v>0</v>
      </c>
      <c r="K1314" s="88">
        <f>H1314+J1314</f>
        <v>0</v>
      </c>
    </row>
    <row r="1315" spans="1:11" s="5" customFormat="1" ht="15.75" customHeight="1" x14ac:dyDescent="0.15">
      <c r="A1315" s="85"/>
      <c r="B1315" s="81"/>
      <c r="C1315" s="77" t="s">
        <v>440</v>
      </c>
      <c r="D1315" s="77" t="s">
        <v>839</v>
      </c>
      <c r="E1315" s="81"/>
      <c r="F1315" s="81"/>
      <c r="G1315" s="82"/>
      <c r="H1315" s="83"/>
      <c r="I1315" s="84"/>
      <c r="J1315" s="83"/>
      <c r="K1315" s="88"/>
    </row>
    <row r="1316" spans="1:11" s="5" customFormat="1" ht="15.75" customHeight="1" x14ac:dyDescent="0.15">
      <c r="A1316" s="85">
        <v>75</v>
      </c>
      <c r="B1316" s="81" t="s">
        <v>315</v>
      </c>
      <c r="C1316" s="76" t="s">
        <v>877</v>
      </c>
      <c r="D1316" s="76" t="s">
        <v>774</v>
      </c>
      <c r="E1316" s="81">
        <v>1</v>
      </c>
      <c r="F1316" s="81">
        <v>4</v>
      </c>
      <c r="G1316" s="82"/>
      <c r="H1316" s="83">
        <f>E1316*F1316*G1316</f>
        <v>0</v>
      </c>
      <c r="I1316" s="84"/>
      <c r="J1316" s="83">
        <f>H1316*I1316</f>
        <v>0</v>
      </c>
      <c r="K1316" s="88">
        <f>H1316+J1316</f>
        <v>0</v>
      </c>
    </row>
    <row r="1317" spans="1:11" s="5" customFormat="1" ht="15.75" customHeight="1" x14ac:dyDescent="0.15">
      <c r="A1317" s="85"/>
      <c r="B1317" s="81"/>
      <c r="C1317" s="77" t="s">
        <v>440</v>
      </c>
      <c r="D1317" s="77" t="s">
        <v>838</v>
      </c>
      <c r="E1317" s="81"/>
      <c r="F1317" s="81"/>
      <c r="G1317" s="82"/>
      <c r="H1317" s="83"/>
      <c r="I1317" s="84"/>
      <c r="J1317" s="83"/>
      <c r="K1317" s="88"/>
    </row>
    <row r="1318" spans="1:11" s="5" customFormat="1" ht="15.75" customHeight="1" x14ac:dyDescent="0.15">
      <c r="A1318" s="85">
        <v>76</v>
      </c>
      <c r="B1318" s="81" t="s">
        <v>315</v>
      </c>
      <c r="C1318" s="81" t="s">
        <v>904</v>
      </c>
      <c r="D1318" s="76" t="s">
        <v>754</v>
      </c>
      <c r="E1318" s="81">
        <v>1</v>
      </c>
      <c r="F1318" s="81">
        <v>4</v>
      </c>
      <c r="G1318" s="82"/>
      <c r="H1318" s="83">
        <f>E1318*F1318*G1318</f>
        <v>0</v>
      </c>
      <c r="I1318" s="84"/>
      <c r="J1318" s="83">
        <f>H1318*I1318</f>
        <v>0</v>
      </c>
      <c r="K1318" s="88">
        <f>H1318+J1318</f>
        <v>0</v>
      </c>
    </row>
    <row r="1319" spans="1:11" s="5" customFormat="1" ht="15.75" customHeight="1" x14ac:dyDescent="0.15">
      <c r="A1319" s="85"/>
      <c r="B1319" s="81"/>
      <c r="C1319" s="81"/>
      <c r="D1319" s="77" t="s">
        <v>398</v>
      </c>
      <c r="E1319" s="81"/>
      <c r="F1319" s="81"/>
      <c r="G1319" s="82"/>
      <c r="H1319" s="83"/>
      <c r="I1319" s="84"/>
      <c r="J1319" s="83"/>
      <c r="K1319" s="88"/>
    </row>
    <row r="1320" spans="1:11" s="5" customFormat="1" ht="15.75" customHeight="1" x14ac:dyDescent="0.15">
      <c r="A1320" s="85">
        <v>77</v>
      </c>
      <c r="B1320" s="81" t="s">
        <v>315</v>
      </c>
      <c r="C1320" s="81" t="s">
        <v>904</v>
      </c>
      <c r="D1320" s="76" t="s">
        <v>754</v>
      </c>
      <c r="E1320" s="81">
        <v>1</v>
      </c>
      <c r="F1320" s="81">
        <v>4</v>
      </c>
      <c r="G1320" s="82"/>
      <c r="H1320" s="83">
        <f>E1320*F1320*G1320</f>
        <v>0</v>
      </c>
      <c r="I1320" s="84"/>
      <c r="J1320" s="83">
        <f>H1320*I1320</f>
        <v>0</v>
      </c>
      <c r="K1320" s="88">
        <f>H1320+J1320</f>
        <v>0</v>
      </c>
    </row>
    <row r="1321" spans="1:11" s="5" customFormat="1" ht="15.75" customHeight="1" x14ac:dyDescent="0.15">
      <c r="A1321" s="85"/>
      <c r="B1321" s="81"/>
      <c r="C1321" s="81"/>
      <c r="D1321" s="77" t="s">
        <v>398</v>
      </c>
      <c r="E1321" s="81"/>
      <c r="F1321" s="81"/>
      <c r="G1321" s="82"/>
      <c r="H1321" s="83"/>
      <c r="I1321" s="84"/>
      <c r="J1321" s="83"/>
      <c r="K1321" s="88"/>
    </row>
    <row r="1322" spans="1:11" s="5" customFormat="1" ht="15.75" customHeight="1" x14ac:dyDescent="0.15">
      <c r="A1322" s="85">
        <v>78</v>
      </c>
      <c r="B1322" s="81" t="s">
        <v>315</v>
      </c>
      <c r="C1322" s="81" t="s">
        <v>904</v>
      </c>
      <c r="D1322" s="76" t="s">
        <v>754</v>
      </c>
      <c r="E1322" s="81">
        <v>1</v>
      </c>
      <c r="F1322" s="81">
        <v>4</v>
      </c>
      <c r="G1322" s="82"/>
      <c r="H1322" s="83">
        <f>E1322*F1322*G1322</f>
        <v>0</v>
      </c>
      <c r="I1322" s="84"/>
      <c r="J1322" s="83">
        <f>H1322*I1322</f>
        <v>0</v>
      </c>
      <c r="K1322" s="88">
        <f>H1322+J1322</f>
        <v>0</v>
      </c>
    </row>
    <row r="1323" spans="1:11" s="5" customFormat="1" ht="15.75" customHeight="1" x14ac:dyDescent="0.15">
      <c r="A1323" s="85"/>
      <c r="B1323" s="81"/>
      <c r="C1323" s="81"/>
      <c r="D1323" s="77" t="s">
        <v>398</v>
      </c>
      <c r="E1323" s="81"/>
      <c r="F1323" s="81"/>
      <c r="G1323" s="82"/>
      <c r="H1323" s="83"/>
      <c r="I1323" s="84"/>
      <c r="J1323" s="83"/>
      <c r="K1323" s="88"/>
    </row>
    <row r="1324" spans="1:11" s="5" customFormat="1" ht="15.75" customHeight="1" x14ac:dyDescent="0.15">
      <c r="A1324" s="85">
        <v>79</v>
      </c>
      <c r="B1324" s="81" t="s">
        <v>315</v>
      </c>
      <c r="C1324" s="81" t="s">
        <v>755</v>
      </c>
      <c r="D1324" s="76" t="s">
        <v>753</v>
      </c>
      <c r="E1324" s="81">
        <v>1</v>
      </c>
      <c r="F1324" s="81">
        <v>4</v>
      </c>
      <c r="G1324" s="82"/>
      <c r="H1324" s="83">
        <f>E1324*F1324*G1324</f>
        <v>0</v>
      </c>
      <c r="I1324" s="84"/>
      <c r="J1324" s="83">
        <f>H1324*I1324</f>
        <v>0</v>
      </c>
      <c r="K1324" s="88">
        <f>H1324+J1324</f>
        <v>0</v>
      </c>
    </row>
    <row r="1325" spans="1:11" s="5" customFormat="1" ht="15.75" customHeight="1" x14ac:dyDescent="0.15">
      <c r="A1325" s="85"/>
      <c r="B1325" s="81"/>
      <c r="C1325" s="81"/>
      <c r="D1325" s="77" t="s">
        <v>398</v>
      </c>
      <c r="E1325" s="81"/>
      <c r="F1325" s="81"/>
      <c r="G1325" s="82"/>
      <c r="H1325" s="83"/>
      <c r="I1325" s="84"/>
      <c r="J1325" s="83"/>
      <c r="K1325" s="88"/>
    </row>
    <row r="1326" spans="1:11" s="5" customFormat="1" ht="15.75" customHeight="1" x14ac:dyDescent="0.15">
      <c r="A1326" s="85">
        <v>80</v>
      </c>
      <c r="B1326" s="81" t="s">
        <v>315</v>
      </c>
      <c r="C1326" s="81" t="s">
        <v>756</v>
      </c>
      <c r="D1326" s="76" t="s">
        <v>753</v>
      </c>
      <c r="E1326" s="81">
        <v>1</v>
      </c>
      <c r="F1326" s="81">
        <v>4</v>
      </c>
      <c r="G1326" s="82"/>
      <c r="H1326" s="83">
        <f>E1326*F1326*G1326</f>
        <v>0</v>
      </c>
      <c r="I1326" s="84"/>
      <c r="J1326" s="83">
        <f>H1326*I1326</f>
        <v>0</v>
      </c>
      <c r="K1326" s="88">
        <f>H1326+J1326</f>
        <v>0</v>
      </c>
    </row>
    <row r="1327" spans="1:11" s="5" customFormat="1" ht="15.75" customHeight="1" x14ac:dyDescent="0.15">
      <c r="A1327" s="85"/>
      <c r="B1327" s="81"/>
      <c r="C1327" s="81"/>
      <c r="D1327" s="77" t="s">
        <v>398</v>
      </c>
      <c r="E1327" s="81"/>
      <c r="F1327" s="81"/>
      <c r="G1327" s="82"/>
      <c r="H1327" s="83"/>
      <c r="I1327" s="84"/>
      <c r="J1327" s="83"/>
      <c r="K1327" s="88"/>
    </row>
    <row r="1328" spans="1:11" s="5" customFormat="1" ht="15.75" customHeight="1" x14ac:dyDescent="0.15">
      <c r="A1328" s="85">
        <v>81</v>
      </c>
      <c r="B1328" s="81" t="s">
        <v>315</v>
      </c>
      <c r="C1328" s="81" t="s">
        <v>757</v>
      </c>
      <c r="D1328" s="76" t="s">
        <v>758</v>
      </c>
      <c r="E1328" s="81">
        <v>1</v>
      </c>
      <c r="F1328" s="81">
        <v>4</v>
      </c>
      <c r="G1328" s="82"/>
      <c r="H1328" s="83">
        <f>E1328*F1328*G1328</f>
        <v>0</v>
      </c>
      <c r="I1328" s="84"/>
      <c r="J1328" s="83">
        <f>H1328*I1328</f>
        <v>0</v>
      </c>
      <c r="K1328" s="88">
        <f>H1328+J1328</f>
        <v>0</v>
      </c>
    </row>
    <row r="1329" spans="1:11" s="5" customFormat="1" ht="15.75" customHeight="1" x14ac:dyDescent="0.15">
      <c r="A1329" s="85"/>
      <c r="B1329" s="81"/>
      <c r="C1329" s="81"/>
      <c r="D1329" s="77" t="s">
        <v>398</v>
      </c>
      <c r="E1329" s="81"/>
      <c r="F1329" s="81"/>
      <c r="G1329" s="82"/>
      <c r="H1329" s="83"/>
      <c r="I1329" s="84"/>
      <c r="J1329" s="83"/>
      <c r="K1329" s="88"/>
    </row>
    <row r="1330" spans="1:11" s="5" customFormat="1" ht="15.75" customHeight="1" x14ac:dyDescent="0.15">
      <c r="A1330" s="85">
        <v>82</v>
      </c>
      <c r="B1330" s="81" t="s">
        <v>315</v>
      </c>
      <c r="C1330" s="81" t="s">
        <v>759</v>
      </c>
      <c r="D1330" s="76" t="s">
        <v>758</v>
      </c>
      <c r="E1330" s="81">
        <v>1</v>
      </c>
      <c r="F1330" s="81">
        <v>4</v>
      </c>
      <c r="G1330" s="82"/>
      <c r="H1330" s="83">
        <f>E1330*F1330*G1330</f>
        <v>0</v>
      </c>
      <c r="I1330" s="84"/>
      <c r="J1330" s="83">
        <f>H1330*I1330</f>
        <v>0</v>
      </c>
      <c r="K1330" s="88">
        <f>H1330+J1330</f>
        <v>0</v>
      </c>
    </row>
    <row r="1331" spans="1:11" s="5" customFormat="1" ht="15.75" customHeight="1" x14ac:dyDescent="0.15">
      <c r="A1331" s="85"/>
      <c r="B1331" s="81"/>
      <c r="C1331" s="81"/>
      <c r="D1331" s="77" t="s">
        <v>398</v>
      </c>
      <c r="E1331" s="81"/>
      <c r="F1331" s="81"/>
      <c r="G1331" s="82"/>
      <c r="H1331" s="83"/>
      <c r="I1331" s="84"/>
      <c r="J1331" s="83"/>
      <c r="K1331" s="88"/>
    </row>
    <row r="1332" spans="1:11" s="5" customFormat="1" ht="15.75" customHeight="1" x14ac:dyDescent="0.15">
      <c r="A1332" s="85">
        <v>83</v>
      </c>
      <c r="B1332" s="81" t="s">
        <v>315</v>
      </c>
      <c r="C1332" s="76" t="s">
        <v>752</v>
      </c>
      <c r="D1332" s="76" t="s">
        <v>434</v>
      </c>
      <c r="E1332" s="81">
        <v>1</v>
      </c>
      <c r="F1332" s="81">
        <v>4</v>
      </c>
      <c r="G1332" s="82"/>
      <c r="H1332" s="83">
        <f>E1332*F1332*G1332</f>
        <v>0</v>
      </c>
      <c r="I1332" s="84"/>
      <c r="J1332" s="83">
        <f>H1332*I1332</f>
        <v>0</v>
      </c>
      <c r="K1332" s="88">
        <f>H1332+J1332</f>
        <v>0</v>
      </c>
    </row>
    <row r="1333" spans="1:11" s="5" customFormat="1" ht="15.75" customHeight="1" x14ac:dyDescent="0.15">
      <c r="A1333" s="85"/>
      <c r="B1333" s="81"/>
      <c r="C1333" s="77" t="s">
        <v>192</v>
      </c>
      <c r="D1333" s="77" t="s">
        <v>398</v>
      </c>
      <c r="E1333" s="81"/>
      <c r="F1333" s="81"/>
      <c r="G1333" s="82"/>
      <c r="H1333" s="83"/>
      <c r="I1333" s="84"/>
      <c r="J1333" s="83"/>
      <c r="K1333" s="88"/>
    </row>
    <row r="1334" spans="1:11" s="5" customFormat="1" ht="15.75" customHeight="1" x14ac:dyDescent="0.15">
      <c r="A1334" s="85">
        <v>84</v>
      </c>
      <c r="B1334" s="81" t="s">
        <v>315</v>
      </c>
      <c r="C1334" s="76" t="s">
        <v>751</v>
      </c>
      <c r="D1334" s="76" t="s">
        <v>433</v>
      </c>
      <c r="E1334" s="81">
        <v>1</v>
      </c>
      <c r="F1334" s="81">
        <v>4</v>
      </c>
      <c r="G1334" s="82"/>
      <c r="H1334" s="83">
        <f>E1334*F1334*G1334</f>
        <v>0</v>
      </c>
      <c r="I1334" s="84"/>
      <c r="J1334" s="83">
        <f>H1334*I1334</f>
        <v>0</v>
      </c>
      <c r="K1334" s="88">
        <f>H1334+J1334</f>
        <v>0</v>
      </c>
    </row>
    <row r="1335" spans="1:11" s="5" customFormat="1" ht="15.75" customHeight="1" x14ac:dyDescent="0.15">
      <c r="A1335" s="85"/>
      <c r="B1335" s="81"/>
      <c r="C1335" s="77" t="s">
        <v>192</v>
      </c>
      <c r="D1335" s="77" t="s">
        <v>398</v>
      </c>
      <c r="E1335" s="81"/>
      <c r="F1335" s="81"/>
      <c r="G1335" s="82"/>
      <c r="H1335" s="83"/>
      <c r="I1335" s="84"/>
      <c r="J1335" s="83"/>
      <c r="K1335" s="88"/>
    </row>
    <row r="1336" spans="1:11" s="5" customFormat="1" ht="15.75" customHeight="1" x14ac:dyDescent="0.15">
      <c r="A1336" s="85">
        <v>85</v>
      </c>
      <c r="B1336" s="81" t="s">
        <v>315</v>
      </c>
      <c r="C1336" s="76" t="s">
        <v>500</v>
      </c>
      <c r="D1336" s="76" t="s">
        <v>819</v>
      </c>
      <c r="E1336" s="81">
        <v>1</v>
      </c>
      <c r="F1336" s="81">
        <v>4</v>
      </c>
      <c r="G1336" s="82"/>
      <c r="H1336" s="83">
        <f>E1336*F1336*G1336</f>
        <v>0</v>
      </c>
      <c r="I1336" s="84"/>
      <c r="J1336" s="83">
        <f>H1336*I1336</f>
        <v>0</v>
      </c>
      <c r="K1336" s="88">
        <f>H1336+J1336</f>
        <v>0</v>
      </c>
    </row>
    <row r="1337" spans="1:11" s="5" customFormat="1" ht="15.75" customHeight="1" x14ac:dyDescent="0.15">
      <c r="A1337" s="85"/>
      <c r="B1337" s="81"/>
      <c r="C1337" s="77" t="s">
        <v>354</v>
      </c>
      <c r="D1337" s="77" t="s">
        <v>441</v>
      </c>
      <c r="E1337" s="81"/>
      <c r="F1337" s="81"/>
      <c r="G1337" s="82"/>
      <c r="H1337" s="83"/>
      <c r="I1337" s="84"/>
      <c r="J1337" s="83"/>
      <c r="K1337" s="88"/>
    </row>
    <row r="1338" spans="1:11" s="5" customFormat="1" ht="15.75" customHeight="1" x14ac:dyDescent="0.15">
      <c r="A1338" s="85">
        <v>86</v>
      </c>
      <c r="B1338" s="81" t="s">
        <v>392</v>
      </c>
      <c r="C1338" s="76" t="s">
        <v>920</v>
      </c>
      <c r="D1338" s="76" t="s">
        <v>811</v>
      </c>
      <c r="E1338" s="81">
        <v>1</v>
      </c>
      <c r="F1338" s="81">
        <v>4</v>
      </c>
      <c r="G1338" s="82"/>
      <c r="H1338" s="83">
        <f>E1338*F1338*G1338</f>
        <v>0</v>
      </c>
      <c r="I1338" s="84"/>
      <c r="J1338" s="83">
        <f>H1338*I1338</f>
        <v>0</v>
      </c>
      <c r="K1338" s="88">
        <f>H1338+J1338</f>
        <v>0</v>
      </c>
    </row>
    <row r="1339" spans="1:11" s="5" customFormat="1" ht="15.75" customHeight="1" x14ac:dyDescent="0.15">
      <c r="A1339" s="85"/>
      <c r="B1339" s="81"/>
      <c r="C1339" s="77" t="s">
        <v>10</v>
      </c>
      <c r="D1339" s="77" t="s">
        <v>477</v>
      </c>
      <c r="E1339" s="81"/>
      <c r="F1339" s="81"/>
      <c r="G1339" s="82"/>
      <c r="H1339" s="83"/>
      <c r="I1339" s="84"/>
      <c r="J1339" s="83"/>
      <c r="K1339" s="88"/>
    </row>
    <row r="1340" spans="1:11" s="5" customFormat="1" ht="15.75" customHeight="1" x14ac:dyDescent="0.15">
      <c r="A1340" s="85">
        <v>87</v>
      </c>
      <c r="B1340" s="81" t="s">
        <v>240</v>
      </c>
      <c r="C1340" s="78" t="s">
        <v>525</v>
      </c>
      <c r="D1340" s="76" t="s">
        <v>912</v>
      </c>
      <c r="E1340" s="81">
        <v>1</v>
      </c>
      <c r="F1340" s="81">
        <v>4</v>
      </c>
      <c r="G1340" s="82"/>
      <c r="H1340" s="83">
        <f>E1340*F1340*G1340</f>
        <v>0</v>
      </c>
      <c r="I1340" s="84"/>
      <c r="J1340" s="83">
        <f>H1340*I1340</f>
        <v>0</v>
      </c>
      <c r="K1340" s="88">
        <f>H1340+J1340</f>
        <v>0</v>
      </c>
    </row>
    <row r="1341" spans="1:11" s="5" customFormat="1" ht="15.75" customHeight="1" x14ac:dyDescent="0.15">
      <c r="A1341" s="85"/>
      <c r="B1341" s="81"/>
      <c r="C1341" s="79" t="s">
        <v>797</v>
      </c>
      <c r="D1341" s="77" t="s">
        <v>477</v>
      </c>
      <c r="E1341" s="81"/>
      <c r="F1341" s="81"/>
      <c r="G1341" s="82"/>
      <c r="H1341" s="83"/>
      <c r="I1341" s="84"/>
      <c r="J1341" s="83"/>
      <c r="K1341" s="88"/>
    </row>
    <row r="1342" spans="1:11" s="5" customFormat="1" ht="15.75" customHeight="1" x14ac:dyDescent="0.15">
      <c r="A1342" s="85">
        <v>88</v>
      </c>
      <c r="B1342" s="81" t="s">
        <v>240</v>
      </c>
      <c r="C1342" s="76" t="s">
        <v>905</v>
      </c>
      <c r="D1342" s="76" t="s">
        <v>801</v>
      </c>
      <c r="E1342" s="81">
        <v>1</v>
      </c>
      <c r="F1342" s="81">
        <v>4</v>
      </c>
      <c r="G1342" s="82"/>
      <c r="H1342" s="83">
        <f>E1342*F1342*G1342</f>
        <v>0</v>
      </c>
      <c r="I1342" s="84"/>
      <c r="J1342" s="83">
        <f>H1342*I1342</f>
        <v>0</v>
      </c>
      <c r="K1342" s="88">
        <f>H1342+J1342</f>
        <v>0</v>
      </c>
    </row>
    <row r="1343" spans="1:11" s="5" customFormat="1" ht="15.75" customHeight="1" x14ac:dyDescent="0.15">
      <c r="A1343" s="85"/>
      <c r="B1343" s="81"/>
      <c r="C1343" s="77" t="s">
        <v>875</v>
      </c>
      <c r="D1343" s="77" t="s">
        <v>398</v>
      </c>
      <c r="E1343" s="81"/>
      <c r="F1343" s="81"/>
      <c r="G1343" s="82"/>
      <c r="H1343" s="83"/>
      <c r="I1343" s="84"/>
      <c r="J1343" s="83"/>
      <c r="K1343" s="88"/>
    </row>
    <row r="1344" spans="1:11" s="5" customFormat="1" ht="15.75" customHeight="1" x14ac:dyDescent="0.15">
      <c r="A1344" s="85">
        <v>89</v>
      </c>
      <c r="B1344" s="81" t="s">
        <v>240</v>
      </c>
      <c r="C1344" s="76" t="s">
        <v>876</v>
      </c>
      <c r="D1344" s="76" t="s">
        <v>802</v>
      </c>
      <c r="E1344" s="81">
        <v>1</v>
      </c>
      <c r="F1344" s="81">
        <v>4</v>
      </c>
      <c r="G1344" s="82"/>
      <c r="H1344" s="83">
        <f>E1344*F1344*G1344</f>
        <v>0</v>
      </c>
      <c r="I1344" s="84"/>
      <c r="J1344" s="83">
        <f>H1344*I1344</f>
        <v>0</v>
      </c>
      <c r="K1344" s="88">
        <f>H1344+J1344</f>
        <v>0</v>
      </c>
    </row>
    <row r="1345" spans="1:11" s="5" customFormat="1" ht="15.75" customHeight="1" x14ac:dyDescent="0.15">
      <c r="A1345" s="85"/>
      <c r="B1345" s="81"/>
      <c r="C1345" s="77" t="s">
        <v>800</v>
      </c>
      <c r="D1345" s="77" t="s">
        <v>477</v>
      </c>
      <c r="E1345" s="81"/>
      <c r="F1345" s="81"/>
      <c r="G1345" s="82"/>
      <c r="H1345" s="83"/>
      <c r="I1345" s="84"/>
      <c r="J1345" s="83"/>
      <c r="K1345" s="88"/>
    </row>
    <row r="1346" spans="1:11" s="6" customFormat="1" ht="15.75" customHeight="1" x14ac:dyDescent="0.15">
      <c r="A1346" s="85">
        <v>90</v>
      </c>
      <c r="B1346" s="90" t="s">
        <v>240</v>
      </c>
      <c r="C1346" s="90" t="s">
        <v>874</v>
      </c>
      <c r="D1346" s="78" t="s">
        <v>910</v>
      </c>
      <c r="E1346" s="90">
        <v>1</v>
      </c>
      <c r="F1346" s="81">
        <v>4</v>
      </c>
      <c r="G1346" s="91"/>
      <c r="H1346" s="86">
        <f>E1346*F1346*G1346</f>
        <v>0</v>
      </c>
      <c r="I1346" s="89"/>
      <c r="J1346" s="86">
        <f>H1346*I1346</f>
        <v>0</v>
      </c>
      <c r="K1346" s="87">
        <f>H1346+J1346</f>
        <v>0</v>
      </c>
    </row>
    <row r="1347" spans="1:11" s="6" customFormat="1" ht="15.75" customHeight="1" x14ac:dyDescent="0.15">
      <c r="A1347" s="85"/>
      <c r="B1347" s="90"/>
      <c r="C1347" s="90"/>
      <c r="D1347" s="79" t="s">
        <v>398</v>
      </c>
      <c r="E1347" s="90"/>
      <c r="F1347" s="81"/>
      <c r="G1347" s="91"/>
      <c r="H1347" s="86"/>
      <c r="I1347" s="89"/>
      <c r="J1347" s="86"/>
      <c r="K1347" s="87"/>
    </row>
    <row r="1348" spans="1:11" s="6" customFormat="1" ht="15.75" customHeight="1" x14ac:dyDescent="0.15">
      <c r="A1348" s="85">
        <v>91</v>
      </c>
      <c r="B1348" s="90" t="s">
        <v>240</v>
      </c>
      <c r="C1348" s="90" t="s">
        <v>871</v>
      </c>
      <c r="D1348" s="78" t="s">
        <v>910</v>
      </c>
      <c r="E1348" s="90">
        <v>1</v>
      </c>
      <c r="F1348" s="81">
        <v>4</v>
      </c>
      <c r="G1348" s="91"/>
      <c r="H1348" s="86">
        <f>E1348*F1348*G1348</f>
        <v>0</v>
      </c>
      <c r="I1348" s="89"/>
      <c r="J1348" s="86">
        <f>H1348*I1348</f>
        <v>0</v>
      </c>
      <c r="K1348" s="87">
        <f>H1348+J1348</f>
        <v>0</v>
      </c>
    </row>
    <row r="1349" spans="1:11" s="6" customFormat="1" ht="15.75" customHeight="1" x14ac:dyDescent="0.15">
      <c r="A1349" s="85"/>
      <c r="B1349" s="90"/>
      <c r="C1349" s="90"/>
      <c r="D1349" s="79" t="s">
        <v>398</v>
      </c>
      <c r="E1349" s="90"/>
      <c r="F1349" s="81"/>
      <c r="G1349" s="91"/>
      <c r="H1349" s="86"/>
      <c r="I1349" s="89"/>
      <c r="J1349" s="86"/>
      <c r="K1349" s="87"/>
    </row>
    <row r="1350" spans="1:11" s="5" customFormat="1" ht="15.75" customHeight="1" x14ac:dyDescent="0.15">
      <c r="A1350" s="85">
        <v>92</v>
      </c>
      <c r="B1350" s="81" t="s">
        <v>240</v>
      </c>
      <c r="C1350" s="78" t="s">
        <v>872</v>
      </c>
      <c r="D1350" s="76" t="s">
        <v>427</v>
      </c>
      <c r="E1350" s="81">
        <v>1</v>
      </c>
      <c r="F1350" s="81">
        <v>4</v>
      </c>
      <c r="G1350" s="82"/>
      <c r="H1350" s="83">
        <f>E1350*F1350*G1350</f>
        <v>0</v>
      </c>
      <c r="I1350" s="84"/>
      <c r="J1350" s="83">
        <f>H1350*I1350</f>
        <v>0</v>
      </c>
      <c r="K1350" s="88">
        <f>H1350+J1350</f>
        <v>0</v>
      </c>
    </row>
    <row r="1351" spans="1:11" s="5" customFormat="1" ht="15.75" customHeight="1" x14ac:dyDescent="0.15">
      <c r="A1351" s="85"/>
      <c r="B1351" s="81"/>
      <c r="C1351" s="79" t="s">
        <v>908</v>
      </c>
      <c r="D1351" s="77" t="s">
        <v>398</v>
      </c>
      <c r="E1351" s="81"/>
      <c r="F1351" s="81"/>
      <c r="G1351" s="82"/>
      <c r="H1351" s="83"/>
      <c r="I1351" s="84"/>
      <c r="J1351" s="83"/>
      <c r="K1351" s="88"/>
    </row>
    <row r="1352" spans="1:11" s="5" customFormat="1" ht="15.75" customHeight="1" x14ac:dyDescent="0.15">
      <c r="A1352" s="85">
        <v>93</v>
      </c>
      <c r="B1352" s="81" t="s">
        <v>240</v>
      </c>
      <c r="C1352" s="78" t="s">
        <v>873</v>
      </c>
      <c r="D1352" s="76" t="s">
        <v>428</v>
      </c>
      <c r="E1352" s="81">
        <v>1</v>
      </c>
      <c r="F1352" s="81">
        <v>4</v>
      </c>
      <c r="G1352" s="82"/>
      <c r="H1352" s="83">
        <f>E1352*F1352*G1352</f>
        <v>0</v>
      </c>
      <c r="I1352" s="84"/>
      <c r="J1352" s="83">
        <f>H1352*I1352</f>
        <v>0</v>
      </c>
      <c r="K1352" s="88">
        <f>H1352+J1352</f>
        <v>0</v>
      </c>
    </row>
    <row r="1353" spans="1:11" s="5" customFormat="1" ht="15.75" customHeight="1" x14ac:dyDescent="0.15">
      <c r="A1353" s="85"/>
      <c r="B1353" s="81"/>
      <c r="C1353" s="79" t="s">
        <v>908</v>
      </c>
      <c r="D1353" s="77" t="s">
        <v>870</v>
      </c>
      <c r="E1353" s="81"/>
      <c r="F1353" s="81"/>
      <c r="G1353" s="82"/>
      <c r="H1353" s="83"/>
      <c r="I1353" s="84"/>
      <c r="J1353" s="83"/>
      <c r="K1353" s="88"/>
    </row>
    <row r="1354" spans="1:11" s="5" customFormat="1" ht="15.75" customHeight="1" x14ac:dyDescent="0.15">
      <c r="A1354" s="85">
        <v>94</v>
      </c>
      <c r="B1354" s="81" t="s">
        <v>240</v>
      </c>
      <c r="C1354" s="78" t="s">
        <v>873</v>
      </c>
      <c r="D1354" s="76" t="s">
        <v>428</v>
      </c>
      <c r="E1354" s="81">
        <v>1</v>
      </c>
      <c r="F1354" s="81">
        <v>4</v>
      </c>
      <c r="G1354" s="82"/>
      <c r="H1354" s="83">
        <f>E1354*F1354*G1354</f>
        <v>0</v>
      </c>
      <c r="I1354" s="84"/>
      <c r="J1354" s="83">
        <f>H1354*I1354</f>
        <v>0</v>
      </c>
      <c r="K1354" s="88">
        <f>H1354+J1354</f>
        <v>0</v>
      </c>
    </row>
    <row r="1355" spans="1:11" s="5" customFormat="1" ht="15.75" customHeight="1" x14ac:dyDescent="0.15">
      <c r="A1355" s="85"/>
      <c r="B1355" s="81"/>
      <c r="C1355" s="79" t="s">
        <v>908</v>
      </c>
      <c r="D1355" s="77" t="s">
        <v>870</v>
      </c>
      <c r="E1355" s="81"/>
      <c r="F1355" s="81"/>
      <c r="G1355" s="82"/>
      <c r="H1355" s="83"/>
      <c r="I1355" s="84"/>
      <c r="J1355" s="83"/>
      <c r="K1355" s="88"/>
    </row>
    <row r="1356" spans="1:11" s="5" customFormat="1" ht="15.75" customHeight="1" x14ac:dyDescent="0.15">
      <c r="A1356" s="85">
        <v>95</v>
      </c>
      <c r="B1356" s="81" t="s">
        <v>240</v>
      </c>
      <c r="C1356" s="78" t="s">
        <v>906</v>
      </c>
      <c r="D1356" s="76" t="s">
        <v>427</v>
      </c>
      <c r="E1356" s="81">
        <v>1</v>
      </c>
      <c r="F1356" s="81">
        <v>4</v>
      </c>
      <c r="G1356" s="82"/>
      <c r="H1356" s="83">
        <f>E1356*F1356*G1356</f>
        <v>0</v>
      </c>
      <c r="I1356" s="84"/>
      <c r="J1356" s="83">
        <f>H1356*I1356</f>
        <v>0</v>
      </c>
      <c r="K1356" s="88">
        <f>H1356+J1356</f>
        <v>0</v>
      </c>
    </row>
    <row r="1357" spans="1:11" s="5" customFormat="1" ht="15.75" customHeight="1" x14ac:dyDescent="0.15">
      <c r="A1357" s="85"/>
      <c r="B1357" s="81"/>
      <c r="C1357" s="79" t="s">
        <v>909</v>
      </c>
      <c r="D1357" s="77" t="s">
        <v>398</v>
      </c>
      <c r="E1357" s="81"/>
      <c r="F1357" s="81"/>
      <c r="G1357" s="82"/>
      <c r="H1357" s="83"/>
      <c r="I1357" s="84"/>
      <c r="J1357" s="83"/>
      <c r="K1357" s="88"/>
    </row>
    <row r="1358" spans="1:11" s="5" customFormat="1" ht="15.75" customHeight="1" x14ac:dyDescent="0.15">
      <c r="A1358" s="85">
        <v>96</v>
      </c>
      <c r="B1358" s="81" t="s">
        <v>240</v>
      </c>
      <c r="C1358" s="78" t="s">
        <v>907</v>
      </c>
      <c r="D1358" s="76" t="s">
        <v>427</v>
      </c>
      <c r="E1358" s="81">
        <v>1</v>
      </c>
      <c r="F1358" s="81">
        <v>4</v>
      </c>
      <c r="G1358" s="82"/>
      <c r="H1358" s="83">
        <f>E1358*F1358*G1358</f>
        <v>0</v>
      </c>
      <c r="I1358" s="84"/>
      <c r="J1358" s="83">
        <f>H1358*I1358</f>
        <v>0</v>
      </c>
      <c r="K1358" s="88">
        <f>H1358+J1358</f>
        <v>0</v>
      </c>
    </row>
    <row r="1359" spans="1:11" s="5" customFormat="1" ht="15.75" customHeight="1" x14ac:dyDescent="0.15">
      <c r="A1359" s="85"/>
      <c r="B1359" s="81"/>
      <c r="C1359" s="79" t="s">
        <v>909</v>
      </c>
      <c r="D1359" s="77" t="s">
        <v>398</v>
      </c>
      <c r="E1359" s="81"/>
      <c r="F1359" s="81"/>
      <c r="G1359" s="82"/>
      <c r="H1359" s="83"/>
      <c r="I1359" s="84"/>
      <c r="J1359" s="83"/>
      <c r="K1359" s="88"/>
    </row>
    <row r="1360" spans="1:11" s="5" customFormat="1" ht="15.75" customHeight="1" x14ac:dyDescent="0.15">
      <c r="A1360" s="85">
        <v>97</v>
      </c>
      <c r="B1360" s="81" t="s">
        <v>240</v>
      </c>
      <c r="C1360" s="78" t="s">
        <v>429</v>
      </c>
      <c r="D1360" s="76" t="s">
        <v>475</v>
      </c>
      <c r="E1360" s="81">
        <v>1</v>
      </c>
      <c r="F1360" s="81">
        <v>4</v>
      </c>
      <c r="G1360" s="82"/>
      <c r="H1360" s="83">
        <f>E1360*F1360*G1360</f>
        <v>0</v>
      </c>
      <c r="I1360" s="84"/>
      <c r="J1360" s="83">
        <f>H1360*I1360</f>
        <v>0</v>
      </c>
      <c r="K1360" s="88">
        <f>H1360+J1360</f>
        <v>0</v>
      </c>
    </row>
    <row r="1361" spans="1:11" s="5" customFormat="1" ht="15.75" customHeight="1" x14ac:dyDescent="0.15">
      <c r="A1361" s="85"/>
      <c r="B1361" s="81"/>
      <c r="C1361" s="79" t="s">
        <v>430</v>
      </c>
      <c r="D1361" s="77" t="s">
        <v>395</v>
      </c>
      <c r="E1361" s="81"/>
      <c r="F1361" s="81"/>
      <c r="G1361" s="82"/>
      <c r="H1361" s="83"/>
      <c r="I1361" s="84"/>
      <c r="J1361" s="83"/>
      <c r="K1361" s="88"/>
    </row>
    <row r="1362" spans="1:11" s="5" customFormat="1" ht="15.75" customHeight="1" x14ac:dyDescent="0.15">
      <c r="A1362" s="85">
        <v>98</v>
      </c>
      <c r="B1362" s="81" t="s">
        <v>240</v>
      </c>
      <c r="C1362" s="81" t="s">
        <v>425</v>
      </c>
      <c r="D1362" s="76" t="s">
        <v>426</v>
      </c>
      <c r="E1362" s="81">
        <v>1</v>
      </c>
      <c r="F1362" s="81">
        <v>4</v>
      </c>
      <c r="G1362" s="82"/>
      <c r="H1362" s="83">
        <f>E1362*F1362*G1362</f>
        <v>0</v>
      </c>
      <c r="I1362" s="84"/>
      <c r="J1362" s="83">
        <f>H1362*I1362</f>
        <v>0</v>
      </c>
      <c r="K1362" s="88">
        <f>H1362+J1362</f>
        <v>0</v>
      </c>
    </row>
    <row r="1363" spans="1:11" s="5" customFormat="1" ht="15.75" customHeight="1" x14ac:dyDescent="0.15">
      <c r="A1363" s="85"/>
      <c r="B1363" s="81"/>
      <c r="C1363" s="81"/>
      <c r="D1363" s="77" t="s">
        <v>398</v>
      </c>
      <c r="E1363" s="81"/>
      <c r="F1363" s="81"/>
      <c r="G1363" s="82"/>
      <c r="H1363" s="83"/>
      <c r="I1363" s="84"/>
      <c r="J1363" s="83"/>
      <c r="K1363" s="88"/>
    </row>
    <row r="1364" spans="1:11" s="5" customFormat="1" ht="15.75" customHeight="1" x14ac:dyDescent="0.15">
      <c r="A1364" s="85">
        <v>99</v>
      </c>
      <c r="B1364" s="81" t="s">
        <v>240</v>
      </c>
      <c r="C1364" s="81" t="s">
        <v>911</v>
      </c>
      <c r="D1364" s="76" t="s">
        <v>886</v>
      </c>
      <c r="E1364" s="81">
        <v>1</v>
      </c>
      <c r="F1364" s="81">
        <v>4</v>
      </c>
      <c r="G1364" s="82"/>
      <c r="H1364" s="83">
        <f>E1364*F1364*G1364</f>
        <v>0</v>
      </c>
      <c r="I1364" s="84"/>
      <c r="J1364" s="83">
        <f>H1364*I1364</f>
        <v>0</v>
      </c>
      <c r="K1364" s="88">
        <f>H1364+J1364</f>
        <v>0</v>
      </c>
    </row>
    <row r="1365" spans="1:11" s="5" customFormat="1" ht="15.75" customHeight="1" x14ac:dyDescent="0.15">
      <c r="A1365" s="85"/>
      <c r="B1365" s="81"/>
      <c r="C1365" s="81"/>
      <c r="D1365" s="77" t="s">
        <v>398</v>
      </c>
      <c r="E1365" s="81"/>
      <c r="F1365" s="81"/>
      <c r="G1365" s="82"/>
      <c r="H1365" s="83"/>
      <c r="I1365" s="84"/>
      <c r="J1365" s="83"/>
      <c r="K1365" s="88"/>
    </row>
    <row r="1366" spans="1:11" s="5" customFormat="1" ht="15.75" customHeight="1" x14ac:dyDescent="0.15">
      <c r="A1366" s="85">
        <v>100</v>
      </c>
      <c r="B1366" s="81" t="s">
        <v>346</v>
      </c>
      <c r="C1366" s="76" t="s">
        <v>805</v>
      </c>
      <c r="D1366" s="76" t="s">
        <v>824</v>
      </c>
      <c r="E1366" s="81">
        <v>1</v>
      </c>
      <c r="F1366" s="81">
        <v>4</v>
      </c>
      <c r="G1366" s="82"/>
      <c r="H1366" s="83">
        <f>E1366*F1366*G1366</f>
        <v>0</v>
      </c>
      <c r="I1366" s="84"/>
      <c r="J1366" s="83">
        <f>H1366*I1366</f>
        <v>0</v>
      </c>
      <c r="K1366" s="88">
        <f>H1366+J1366</f>
        <v>0</v>
      </c>
    </row>
    <row r="1367" spans="1:11" s="5" customFormat="1" ht="15.75" customHeight="1" x14ac:dyDescent="0.15">
      <c r="A1367" s="85"/>
      <c r="B1367" s="81"/>
      <c r="C1367" s="77" t="s">
        <v>806</v>
      </c>
      <c r="D1367" s="77" t="s">
        <v>477</v>
      </c>
      <c r="E1367" s="81"/>
      <c r="F1367" s="81"/>
      <c r="G1367" s="82"/>
      <c r="H1367" s="83"/>
      <c r="I1367" s="84"/>
      <c r="J1367" s="83"/>
      <c r="K1367" s="88"/>
    </row>
    <row r="1368" spans="1:11" s="5" customFormat="1" ht="15.75" customHeight="1" x14ac:dyDescent="0.15">
      <c r="A1368" s="85">
        <v>101</v>
      </c>
      <c r="B1368" s="81" t="s">
        <v>346</v>
      </c>
      <c r="C1368" s="76" t="s">
        <v>805</v>
      </c>
      <c r="D1368" s="76" t="s">
        <v>796</v>
      </c>
      <c r="E1368" s="81">
        <v>1</v>
      </c>
      <c r="F1368" s="81">
        <v>4</v>
      </c>
      <c r="G1368" s="82"/>
      <c r="H1368" s="83">
        <f>E1368*F1368*G1368</f>
        <v>0</v>
      </c>
      <c r="I1368" s="84"/>
      <c r="J1368" s="83">
        <f>H1368*I1368</f>
        <v>0</v>
      </c>
      <c r="K1368" s="88">
        <f>H1368+J1368</f>
        <v>0</v>
      </c>
    </row>
    <row r="1369" spans="1:11" s="5" customFormat="1" ht="15.75" customHeight="1" x14ac:dyDescent="0.15">
      <c r="A1369" s="85"/>
      <c r="B1369" s="81"/>
      <c r="C1369" s="77" t="s">
        <v>792</v>
      </c>
      <c r="D1369" s="77" t="s">
        <v>477</v>
      </c>
      <c r="E1369" s="81"/>
      <c r="F1369" s="81"/>
      <c r="G1369" s="82"/>
      <c r="H1369" s="83"/>
      <c r="I1369" s="84"/>
      <c r="J1369" s="83"/>
      <c r="K1369" s="88"/>
    </row>
    <row r="1370" spans="1:11" s="5" customFormat="1" ht="15.75" customHeight="1" x14ac:dyDescent="0.15">
      <c r="A1370" s="85">
        <v>102</v>
      </c>
      <c r="B1370" s="81" t="s">
        <v>346</v>
      </c>
      <c r="C1370" s="76" t="s">
        <v>678</v>
      </c>
      <c r="D1370" s="76" t="s">
        <v>878</v>
      </c>
      <c r="E1370" s="81">
        <v>1</v>
      </c>
      <c r="F1370" s="81">
        <v>4</v>
      </c>
      <c r="G1370" s="82"/>
      <c r="H1370" s="83">
        <f>E1370*F1370*G1370</f>
        <v>0</v>
      </c>
      <c r="I1370" s="84"/>
      <c r="J1370" s="83">
        <f>H1370*I1370</f>
        <v>0</v>
      </c>
      <c r="K1370" s="88">
        <f>H1370+J1370</f>
        <v>0</v>
      </c>
    </row>
    <row r="1371" spans="1:11" s="5" customFormat="1" ht="15.75" customHeight="1" x14ac:dyDescent="0.15">
      <c r="A1371" s="85"/>
      <c r="B1371" s="81"/>
      <c r="C1371" s="77" t="s">
        <v>892</v>
      </c>
      <c r="D1371" s="77" t="s">
        <v>879</v>
      </c>
      <c r="E1371" s="81"/>
      <c r="F1371" s="81"/>
      <c r="G1371" s="82"/>
      <c r="H1371" s="83"/>
      <c r="I1371" s="84"/>
      <c r="J1371" s="83"/>
      <c r="K1371" s="88"/>
    </row>
    <row r="1372" spans="1:11" s="5" customFormat="1" ht="15.75" customHeight="1" x14ac:dyDescent="0.15">
      <c r="A1372" s="85">
        <v>103</v>
      </c>
      <c r="B1372" s="81" t="s">
        <v>346</v>
      </c>
      <c r="C1372" s="76" t="s">
        <v>678</v>
      </c>
      <c r="D1372" s="76" t="s">
        <v>878</v>
      </c>
      <c r="E1372" s="81">
        <v>1</v>
      </c>
      <c r="F1372" s="81">
        <v>4</v>
      </c>
      <c r="G1372" s="82"/>
      <c r="H1372" s="83">
        <f>E1372*F1372*G1372</f>
        <v>0</v>
      </c>
      <c r="I1372" s="84"/>
      <c r="J1372" s="83">
        <f>H1372*I1372</f>
        <v>0</v>
      </c>
      <c r="K1372" s="88">
        <f>H1372+J1372</f>
        <v>0</v>
      </c>
    </row>
    <row r="1373" spans="1:11" s="5" customFormat="1" ht="15.75" customHeight="1" x14ac:dyDescent="0.15">
      <c r="A1373" s="85"/>
      <c r="B1373" s="81"/>
      <c r="C1373" s="77" t="s">
        <v>892</v>
      </c>
      <c r="D1373" s="77" t="s">
        <v>879</v>
      </c>
      <c r="E1373" s="81"/>
      <c r="F1373" s="81"/>
      <c r="G1373" s="82"/>
      <c r="H1373" s="83"/>
      <c r="I1373" s="84"/>
      <c r="J1373" s="83"/>
      <c r="K1373" s="88"/>
    </row>
    <row r="1374" spans="1:11" s="5" customFormat="1" ht="15.75" customHeight="1" x14ac:dyDescent="0.15">
      <c r="A1374" s="85">
        <v>104</v>
      </c>
      <c r="B1374" s="81" t="s">
        <v>346</v>
      </c>
      <c r="C1374" s="76" t="s">
        <v>853</v>
      </c>
      <c r="D1374" s="76" t="s">
        <v>815</v>
      </c>
      <c r="E1374" s="81">
        <v>1</v>
      </c>
      <c r="F1374" s="81">
        <v>4</v>
      </c>
      <c r="G1374" s="82"/>
      <c r="H1374" s="83">
        <f>E1374*F1374*G1374</f>
        <v>0</v>
      </c>
      <c r="I1374" s="84"/>
      <c r="J1374" s="83">
        <f>H1374*I1374</f>
        <v>0</v>
      </c>
      <c r="K1374" s="88">
        <f>H1374+J1374</f>
        <v>0</v>
      </c>
    </row>
    <row r="1375" spans="1:11" s="5" customFormat="1" ht="15.75" customHeight="1" x14ac:dyDescent="0.15">
      <c r="A1375" s="85"/>
      <c r="B1375" s="81"/>
      <c r="C1375" s="77" t="s">
        <v>851</v>
      </c>
      <c r="D1375" s="77" t="s">
        <v>395</v>
      </c>
      <c r="E1375" s="81"/>
      <c r="F1375" s="81"/>
      <c r="G1375" s="82"/>
      <c r="H1375" s="83"/>
      <c r="I1375" s="84"/>
      <c r="J1375" s="83"/>
      <c r="K1375" s="88"/>
    </row>
    <row r="1376" spans="1:11" s="5" customFormat="1" ht="15.75" customHeight="1" x14ac:dyDescent="0.15">
      <c r="A1376" s="85">
        <v>105</v>
      </c>
      <c r="B1376" s="81" t="s">
        <v>346</v>
      </c>
      <c r="C1376" s="76" t="s">
        <v>852</v>
      </c>
      <c r="D1376" s="76" t="s">
        <v>814</v>
      </c>
      <c r="E1376" s="81">
        <v>1</v>
      </c>
      <c r="F1376" s="81">
        <v>4</v>
      </c>
      <c r="G1376" s="82"/>
      <c r="H1376" s="83">
        <f>E1376*F1376*G1376</f>
        <v>0</v>
      </c>
      <c r="I1376" s="84"/>
      <c r="J1376" s="83">
        <f>H1376*I1376</f>
        <v>0</v>
      </c>
      <c r="K1376" s="88">
        <f>H1376+J1376</f>
        <v>0</v>
      </c>
    </row>
    <row r="1377" spans="1:11" s="5" customFormat="1" ht="15.75" customHeight="1" x14ac:dyDescent="0.15">
      <c r="A1377" s="85"/>
      <c r="B1377" s="81"/>
      <c r="C1377" s="77" t="s">
        <v>851</v>
      </c>
      <c r="D1377" s="77" t="s">
        <v>395</v>
      </c>
      <c r="E1377" s="81"/>
      <c r="F1377" s="81"/>
      <c r="G1377" s="82"/>
      <c r="H1377" s="83"/>
      <c r="I1377" s="84"/>
      <c r="J1377" s="83"/>
      <c r="K1377" s="88"/>
    </row>
    <row r="1378" spans="1:11" s="5" customFormat="1" ht="15.75" customHeight="1" x14ac:dyDescent="0.15">
      <c r="A1378" s="85">
        <v>106</v>
      </c>
      <c r="B1378" s="81" t="s">
        <v>346</v>
      </c>
      <c r="C1378" s="76" t="s">
        <v>844</v>
      </c>
      <c r="D1378" s="76" t="s">
        <v>405</v>
      </c>
      <c r="E1378" s="81">
        <v>1</v>
      </c>
      <c r="F1378" s="81">
        <v>4</v>
      </c>
      <c r="G1378" s="82"/>
      <c r="H1378" s="83">
        <f>E1378*F1378*G1378</f>
        <v>0</v>
      </c>
      <c r="I1378" s="84"/>
      <c r="J1378" s="83">
        <f>H1378*I1378</f>
        <v>0</v>
      </c>
      <c r="K1378" s="88">
        <f>H1378+J1378</f>
        <v>0</v>
      </c>
    </row>
    <row r="1379" spans="1:11" s="5" customFormat="1" ht="15.75" customHeight="1" x14ac:dyDescent="0.15">
      <c r="A1379" s="85"/>
      <c r="B1379" s="81"/>
      <c r="C1379" s="77" t="s">
        <v>919</v>
      </c>
      <c r="D1379" s="77" t="s">
        <v>398</v>
      </c>
      <c r="E1379" s="81"/>
      <c r="F1379" s="81"/>
      <c r="G1379" s="82"/>
      <c r="H1379" s="83"/>
      <c r="I1379" s="84"/>
      <c r="J1379" s="83"/>
      <c r="K1379" s="88"/>
    </row>
    <row r="1380" spans="1:11" s="5" customFormat="1" ht="15.75" customHeight="1" x14ac:dyDescent="0.15">
      <c r="A1380" s="85">
        <v>107</v>
      </c>
      <c r="B1380" s="81" t="s">
        <v>346</v>
      </c>
      <c r="C1380" s="76" t="s">
        <v>845</v>
      </c>
      <c r="D1380" s="76" t="s">
        <v>405</v>
      </c>
      <c r="E1380" s="81">
        <v>1</v>
      </c>
      <c r="F1380" s="81">
        <v>4</v>
      </c>
      <c r="G1380" s="82"/>
      <c r="H1380" s="83">
        <f>E1380*F1380*G1380</f>
        <v>0</v>
      </c>
      <c r="I1380" s="84"/>
      <c r="J1380" s="83">
        <f>H1380*I1380</f>
        <v>0</v>
      </c>
      <c r="K1380" s="88">
        <f>H1380+J1380</f>
        <v>0</v>
      </c>
    </row>
    <row r="1381" spans="1:11" s="5" customFormat="1" ht="15.75" customHeight="1" x14ac:dyDescent="0.15">
      <c r="A1381" s="85"/>
      <c r="B1381" s="81"/>
      <c r="C1381" s="77" t="s">
        <v>919</v>
      </c>
      <c r="D1381" s="77" t="s">
        <v>398</v>
      </c>
      <c r="E1381" s="81"/>
      <c r="F1381" s="81"/>
      <c r="G1381" s="82"/>
      <c r="H1381" s="83"/>
      <c r="I1381" s="84"/>
      <c r="J1381" s="83"/>
      <c r="K1381" s="88"/>
    </row>
    <row r="1382" spans="1:11" s="5" customFormat="1" ht="15.75" customHeight="1" x14ac:dyDescent="0.15">
      <c r="A1382" s="85">
        <v>108</v>
      </c>
      <c r="B1382" s="81" t="s">
        <v>346</v>
      </c>
      <c r="C1382" s="81" t="s">
        <v>492</v>
      </c>
      <c r="D1382" s="76" t="s">
        <v>821</v>
      </c>
      <c r="E1382" s="81">
        <v>1</v>
      </c>
      <c r="F1382" s="81">
        <v>4</v>
      </c>
      <c r="G1382" s="82"/>
      <c r="H1382" s="83">
        <f>E1382*F1382*G1382</f>
        <v>0</v>
      </c>
      <c r="I1382" s="84"/>
      <c r="J1382" s="83">
        <f>H1382*I1382</f>
        <v>0</v>
      </c>
      <c r="K1382" s="88">
        <f>H1382+J1382</f>
        <v>0</v>
      </c>
    </row>
    <row r="1383" spans="1:11" s="5" customFormat="1" ht="15.75" customHeight="1" x14ac:dyDescent="0.15">
      <c r="A1383" s="85"/>
      <c r="B1383" s="81"/>
      <c r="C1383" s="81"/>
      <c r="D1383" s="77" t="s">
        <v>820</v>
      </c>
      <c r="E1383" s="81"/>
      <c r="F1383" s="81"/>
      <c r="G1383" s="82"/>
      <c r="H1383" s="83"/>
      <c r="I1383" s="84"/>
      <c r="J1383" s="83"/>
      <c r="K1383" s="88"/>
    </row>
    <row r="1384" spans="1:11" s="5" customFormat="1" ht="15.75" customHeight="1" x14ac:dyDescent="0.15">
      <c r="A1384" s="85">
        <v>109</v>
      </c>
      <c r="B1384" s="81" t="s">
        <v>346</v>
      </c>
      <c r="C1384" s="81" t="s">
        <v>406</v>
      </c>
      <c r="D1384" s="76" t="s">
        <v>407</v>
      </c>
      <c r="E1384" s="81">
        <v>1</v>
      </c>
      <c r="F1384" s="81">
        <v>4</v>
      </c>
      <c r="G1384" s="82"/>
      <c r="H1384" s="83">
        <f>E1384*F1384*G1384</f>
        <v>0</v>
      </c>
      <c r="I1384" s="84"/>
      <c r="J1384" s="83">
        <f>H1384*I1384</f>
        <v>0</v>
      </c>
      <c r="K1384" s="88">
        <f>H1384+J1384</f>
        <v>0</v>
      </c>
    </row>
    <row r="1385" spans="1:11" s="5" customFormat="1" ht="15.75" customHeight="1" x14ac:dyDescent="0.15">
      <c r="A1385" s="85"/>
      <c r="B1385" s="81"/>
      <c r="C1385" s="81"/>
      <c r="D1385" s="77" t="s">
        <v>398</v>
      </c>
      <c r="E1385" s="81"/>
      <c r="F1385" s="81"/>
      <c r="G1385" s="82"/>
      <c r="H1385" s="83"/>
      <c r="I1385" s="84"/>
      <c r="J1385" s="83"/>
      <c r="K1385" s="88"/>
    </row>
    <row r="1386" spans="1:11" s="5" customFormat="1" ht="15.75" customHeight="1" x14ac:dyDescent="0.15">
      <c r="A1386" s="85">
        <v>110</v>
      </c>
      <c r="B1386" s="81" t="s">
        <v>346</v>
      </c>
      <c r="C1386" s="76" t="s">
        <v>399</v>
      </c>
      <c r="D1386" s="76" t="s">
        <v>764</v>
      </c>
      <c r="E1386" s="81">
        <v>1</v>
      </c>
      <c r="F1386" s="81">
        <v>4</v>
      </c>
      <c r="G1386" s="82"/>
      <c r="H1386" s="83">
        <f>E1386*F1386*G1386</f>
        <v>0</v>
      </c>
      <c r="I1386" s="84"/>
      <c r="J1386" s="83">
        <f>H1386*I1386</f>
        <v>0</v>
      </c>
      <c r="K1386" s="88">
        <f>H1386+J1386</f>
        <v>0</v>
      </c>
    </row>
    <row r="1387" spans="1:11" s="5" customFormat="1" ht="15.75" customHeight="1" x14ac:dyDescent="0.15">
      <c r="A1387" s="85"/>
      <c r="B1387" s="81"/>
      <c r="C1387" s="77" t="s">
        <v>400</v>
      </c>
      <c r="D1387" s="77" t="s">
        <v>398</v>
      </c>
      <c r="E1387" s="81"/>
      <c r="F1387" s="81"/>
      <c r="G1387" s="82"/>
      <c r="H1387" s="83"/>
      <c r="I1387" s="84"/>
      <c r="J1387" s="83"/>
      <c r="K1387" s="88"/>
    </row>
    <row r="1388" spans="1:11" s="5" customFormat="1" ht="15.75" customHeight="1" x14ac:dyDescent="0.15">
      <c r="A1388" s="85">
        <v>111</v>
      </c>
      <c r="B1388" s="81" t="s">
        <v>346</v>
      </c>
      <c r="C1388" s="81" t="s">
        <v>401</v>
      </c>
      <c r="D1388" s="76" t="s">
        <v>402</v>
      </c>
      <c r="E1388" s="81">
        <v>1</v>
      </c>
      <c r="F1388" s="81">
        <v>4</v>
      </c>
      <c r="G1388" s="82"/>
      <c r="H1388" s="83">
        <f>E1388*F1388*G1388</f>
        <v>0</v>
      </c>
      <c r="I1388" s="84"/>
      <c r="J1388" s="83">
        <f>H1388*I1388</f>
        <v>0</v>
      </c>
      <c r="K1388" s="88">
        <f>H1388+J1388</f>
        <v>0</v>
      </c>
    </row>
    <row r="1389" spans="1:11" s="5" customFormat="1" ht="15.75" customHeight="1" x14ac:dyDescent="0.15">
      <c r="A1389" s="85"/>
      <c r="B1389" s="81"/>
      <c r="C1389" s="81"/>
      <c r="D1389" s="77" t="s">
        <v>398</v>
      </c>
      <c r="E1389" s="81"/>
      <c r="F1389" s="81"/>
      <c r="G1389" s="82"/>
      <c r="H1389" s="83"/>
      <c r="I1389" s="84"/>
      <c r="J1389" s="83"/>
      <c r="K1389" s="88"/>
    </row>
    <row r="1390" spans="1:11" s="5" customFormat="1" ht="15.75" customHeight="1" x14ac:dyDescent="0.15">
      <c r="A1390" s="85">
        <v>112</v>
      </c>
      <c r="B1390" s="81" t="s">
        <v>346</v>
      </c>
      <c r="C1390" s="81" t="s">
        <v>485</v>
      </c>
      <c r="D1390" s="76" t="s">
        <v>486</v>
      </c>
      <c r="E1390" s="81">
        <v>1</v>
      </c>
      <c r="F1390" s="81">
        <v>4</v>
      </c>
      <c r="G1390" s="82"/>
      <c r="H1390" s="83">
        <f>E1390*F1390*G1390</f>
        <v>0</v>
      </c>
      <c r="I1390" s="84"/>
      <c r="J1390" s="83">
        <f>H1390*I1390</f>
        <v>0</v>
      </c>
      <c r="K1390" s="88">
        <f>H1390+J1390</f>
        <v>0</v>
      </c>
    </row>
    <row r="1391" spans="1:11" s="5" customFormat="1" ht="15.75" customHeight="1" x14ac:dyDescent="0.15">
      <c r="A1391" s="85"/>
      <c r="B1391" s="81"/>
      <c r="C1391" s="81"/>
      <c r="D1391" s="77" t="s">
        <v>842</v>
      </c>
      <c r="E1391" s="81"/>
      <c r="F1391" s="81"/>
      <c r="G1391" s="82"/>
      <c r="H1391" s="83"/>
      <c r="I1391" s="84"/>
      <c r="J1391" s="83"/>
      <c r="K1391" s="88"/>
    </row>
    <row r="1392" spans="1:11" s="5" customFormat="1" ht="15.75" customHeight="1" x14ac:dyDescent="0.15">
      <c r="A1392" s="85">
        <v>113</v>
      </c>
      <c r="B1392" s="81" t="s">
        <v>346</v>
      </c>
      <c r="C1392" s="81" t="s">
        <v>487</v>
      </c>
      <c r="D1392" s="76" t="s">
        <v>847</v>
      </c>
      <c r="E1392" s="81">
        <v>1</v>
      </c>
      <c r="F1392" s="81">
        <v>4</v>
      </c>
      <c r="G1392" s="82"/>
      <c r="H1392" s="83">
        <f>E1392*F1392*G1392</f>
        <v>0</v>
      </c>
      <c r="I1392" s="84"/>
      <c r="J1392" s="83">
        <f>H1392*I1392</f>
        <v>0</v>
      </c>
      <c r="K1392" s="88">
        <f>H1392+J1392</f>
        <v>0</v>
      </c>
    </row>
    <row r="1393" spans="1:11" s="5" customFormat="1" ht="15.75" customHeight="1" x14ac:dyDescent="0.15">
      <c r="A1393" s="85"/>
      <c r="B1393" s="81"/>
      <c r="C1393" s="81"/>
      <c r="D1393" s="77" t="s">
        <v>846</v>
      </c>
      <c r="E1393" s="81"/>
      <c r="F1393" s="81"/>
      <c r="G1393" s="82"/>
      <c r="H1393" s="83"/>
      <c r="I1393" s="84"/>
      <c r="J1393" s="83"/>
      <c r="K1393" s="88"/>
    </row>
    <row r="1394" spans="1:11" s="5" customFormat="1" ht="15.75" customHeight="1" x14ac:dyDescent="0.15">
      <c r="A1394" s="85">
        <v>114</v>
      </c>
      <c r="B1394" s="81" t="s">
        <v>346</v>
      </c>
      <c r="C1394" s="81" t="s">
        <v>410</v>
      </c>
      <c r="D1394" s="76" t="s">
        <v>409</v>
      </c>
      <c r="E1394" s="81">
        <v>1</v>
      </c>
      <c r="F1394" s="81">
        <v>4</v>
      </c>
      <c r="G1394" s="82"/>
      <c r="H1394" s="83">
        <f>E1394*F1394*G1394</f>
        <v>0</v>
      </c>
      <c r="I1394" s="84"/>
      <c r="J1394" s="83">
        <f>H1394*I1394</f>
        <v>0</v>
      </c>
      <c r="K1394" s="88">
        <f>H1394+J1394</f>
        <v>0</v>
      </c>
    </row>
    <row r="1395" spans="1:11" s="5" customFormat="1" ht="15.75" customHeight="1" x14ac:dyDescent="0.15">
      <c r="A1395" s="85"/>
      <c r="B1395" s="81"/>
      <c r="C1395" s="81"/>
      <c r="D1395" s="77" t="s">
        <v>398</v>
      </c>
      <c r="E1395" s="81"/>
      <c r="F1395" s="81"/>
      <c r="G1395" s="82"/>
      <c r="H1395" s="83"/>
      <c r="I1395" s="84"/>
      <c r="J1395" s="83"/>
      <c r="K1395" s="88"/>
    </row>
    <row r="1396" spans="1:11" s="5" customFormat="1" ht="15.75" customHeight="1" x14ac:dyDescent="0.15">
      <c r="A1396" s="85">
        <v>115</v>
      </c>
      <c r="B1396" s="81" t="s">
        <v>346</v>
      </c>
      <c r="C1396" s="81" t="s">
        <v>408</v>
      </c>
      <c r="D1396" s="76" t="s">
        <v>409</v>
      </c>
      <c r="E1396" s="81">
        <v>1</v>
      </c>
      <c r="F1396" s="81">
        <v>4</v>
      </c>
      <c r="G1396" s="82"/>
      <c r="H1396" s="83">
        <f>E1396*F1396*G1396</f>
        <v>0</v>
      </c>
      <c r="I1396" s="84"/>
      <c r="J1396" s="83">
        <f>H1396*I1396</f>
        <v>0</v>
      </c>
      <c r="K1396" s="88">
        <f>H1396+J1396</f>
        <v>0</v>
      </c>
    </row>
    <row r="1397" spans="1:11" s="5" customFormat="1" ht="15.75" customHeight="1" x14ac:dyDescent="0.15">
      <c r="A1397" s="85"/>
      <c r="B1397" s="81"/>
      <c r="C1397" s="81"/>
      <c r="D1397" s="77" t="s">
        <v>398</v>
      </c>
      <c r="E1397" s="81"/>
      <c r="F1397" s="81"/>
      <c r="G1397" s="82"/>
      <c r="H1397" s="83"/>
      <c r="I1397" s="84"/>
      <c r="J1397" s="83"/>
      <c r="K1397" s="88"/>
    </row>
    <row r="1398" spans="1:11" s="5" customFormat="1" ht="15.75" customHeight="1" x14ac:dyDescent="0.15">
      <c r="A1398" s="85">
        <v>116</v>
      </c>
      <c r="B1398" s="81" t="s">
        <v>346</v>
      </c>
      <c r="C1398" s="81" t="s">
        <v>882</v>
      </c>
      <c r="D1398" s="76"/>
      <c r="E1398" s="81">
        <v>1</v>
      </c>
      <c r="F1398" s="81">
        <v>4</v>
      </c>
      <c r="G1398" s="82"/>
      <c r="H1398" s="83">
        <f>E1398*F1398*G1398</f>
        <v>0</v>
      </c>
      <c r="I1398" s="84"/>
      <c r="J1398" s="83">
        <f>H1398*I1398</f>
        <v>0</v>
      </c>
      <c r="K1398" s="88">
        <f>H1398+J1398</f>
        <v>0</v>
      </c>
    </row>
    <row r="1399" spans="1:11" s="5" customFormat="1" ht="15.75" customHeight="1" x14ac:dyDescent="0.15">
      <c r="A1399" s="85"/>
      <c r="B1399" s="81"/>
      <c r="C1399" s="81"/>
      <c r="D1399" s="77" t="s">
        <v>398</v>
      </c>
      <c r="E1399" s="81"/>
      <c r="F1399" s="81"/>
      <c r="G1399" s="82"/>
      <c r="H1399" s="83"/>
      <c r="I1399" s="84"/>
      <c r="J1399" s="83"/>
      <c r="K1399" s="88"/>
    </row>
    <row r="1400" spans="1:11" s="5" customFormat="1" ht="15.75" customHeight="1" x14ac:dyDescent="0.15">
      <c r="A1400" s="85">
        <v>117</v>
      </c>
      <c r="B1400" s="81" t="s">
        <v>346</v>
      </c>
      <c r="C1400" s="81" t="s">
        <v>883</v>
      </c>
      <c r="D1400" s="76"/>
      <c r="E1400" s="81">
        <v>1</v>
      </c>
      <c r="F1400" s="81">
        <v>4</v>
      </c>
      <c r="G1400" s="82"/>
      <c r="H1400" s="83">
        <f>E1400*F1400*G1400</f>
        <v>0</v>
      </c>
      <c r="I1400" s="84"/>
      <c r="J1400" s="83">
        <f>H1400*I1400</f>
        <v>0</v>
      </c>
      <c r="K1400" s="88">
        <f>H1400+J1400</f>
        <v>0</v>
      </c>
    </row>
    <row r="1401" spans="1:11" s="5" customFormat="1" ht="15.75" customHeight="1" x14ac:dyDescent="0.15">
      <c r="A1401" s="85"/>
      <c r="B1401" s="81"/>
      <c r="C1401" s="81"/>
      <c r="D1401" s="77" t="s">
        <v>398</v>
      </c>
      <c r="E1401" s="81"/>
      <c r="F1401" s="81"/>
      <c r="G1401" s="82"/>
      <c r="H1401" s="83"/>
      <c r="I1401" s="84"/>
      <c r="J1401" s="83"/>
      <c r="K1401" s="88"/>
    </row>
    <row r="1402" spans="1:11" s="5" customFormat="1" ht="15.75" customHeight="1" x14ac:dyDescent="0.15">
      <c r="A1402" s="85">
        <v>118</v>
      </c>
      <c r="B1402" s="81" t="s">
        <v>346</v>
      </c>
      <c r="C1402" s="81" t="s">
        <v>403</v>
      </c>
      <c r="D1402" s="76" t="s">
        <v>404</v>
      </c>
      <c r="E1402" s="81">
        <v>1</v>
      </c>
      <c r="F1402" s="81">
        <v>4</v>
      </c>
      <c r="G1402" s="82"/>
      <c r="H1402" s="83">
        <f>E1402*F1402*G1402</f>
        <v>0</v>
      </c>
      <c r="I1402" s="84"/>
      <c r="J1402" s="83">
        <f>H1402*I1402</f>
        <v>0</v>
      </c>
      <c r="K1402" s="88">
        <f>H1402+J1402</f>
        <v>0</v>
      </c>
    </row>
    <row r="1403" spans="1:11" s="5" customFormat="1" ht="15.75" customHeight="1" x14ac:dyDescent="0.15">
      <c r="A1403" s="85"/>
      <c r="B1403" s="81"/>
      <c r="C1403" s="81"/>
      <c r="D1403" s="77" t="s">
        <v>398</v>
      </c>
      <c r="E1403" s="81"/>
      <c r="F1403" s="81"/>
      <c r="G1403" s="82"/>
      <c r="H1403" s="83"/>
      <c r="I1403" s="84"/>
      <c r="J1403" s="83"/>
      <c r="K1403" s="88"/>
    </row>
    <row r="1404" spans="1:11" s="5" customFormat="1" ht="15.75" customHeight="1" x14ac:dyDescent="0.15">
      <c r="A1404" s="85">
        <v>119</v>
      </c>
      <c r="B1404" s="81" t="s">
        <v>346</v>
      </c>
      <c r="C1404" s="81" t="s">
        <v>411</v>
      </c>
      <c r="D1404" s="76" t="s">
        <v>412</v>
      </c>
      <c r="E1404" s="81">
        <v>1</v>
      </c>
      <c r="F1404" s="81">
        <v>4</v>
      </c>
      <c r="G1404" s="82"/>
      <c r="H1404" s="83">
        <f>E1404*F1404*G1404</f>
        <v>0</v>
      </c>
      <c r="I1404" s="84"/>
      <c r="J1404" s="83">
        <f>H1404*I1404</f>
        <v>0</v>
      </c>
      <c r="K1404" s="88">
        <f>H1404+J1404</f>
        <v>0</v>
      </c>
    </row>
    <row r="1405" spans="1:11" s="5" customFormat="1" ht="15.75" customHeight="1" x14ac:dyDescent="0.15">
      <c r="A1405" s="85"/>
      <c r="B1405" s="81"/>
      <c r="C1405" s="81"/>
      <c r="D1405" s="77" t="s">
        <v>398</v>
      </c>
      <c r="E1405" s="81"/>
      <c r="F1405" s="81"/>
      <c r="G1405" s="82"/>
      <c r="H1405" s="83"/>
      <c r="I1405" s="84"/>
      <c r="J1405" s="83"/>
      <c r="K1405" s="88"/>
    </row>
    <row r="1406" spans="1:11" s="5" customFormat="1" ht="15.75" customHeight="1" x14ac:dyDescent="0.15">
      <c r="A1406" s="85">
        <v>120</v>
      </c>
      <c r="B1406" s="81" t="s">
        <v>346</v>
      </c>
      <c r="C1406" s="81" t="s">
        <v>411</v>
      </c>
      <c r="D1406" s="76" t="s">
        <v>413</v>
      </c>
      <c r="E1406" s="81">
        <v>1</v>
      </c>
      <c r="F1406" s="81">
        <v>4</v>
      </c>
      <c r="G1406" s="82"/>
      <c r="H1406" s="83">
        <f>E1406*F1406*G1406</f>
        <v>0</v>
      </c>
      <c r="I1406" s="84"/>
      <c r="J1406" s="83">
        <f>H1406*I1406</f>
        <v>0</v>
      </c>
      <c r="K1406" s="88">
        <f>H1406+J1406</f>
        <v>0</v>
      </c>
    </row>
    <row r="1407" spans="1:11" s="5" customFormat="1" ht="15.75" customHeight="1" x14ac:dyDescent="0.15">
      <c r="A1407" s="85"/>
      <c r="B1407" s="81"/>
      <c r="C1407" s="81"/>
      <c r="D1407" s="77" t="s">
        <v>398</v>
      </c>
      <c r="E1407" s="81"/>
      <c r="F1407" s="81"/>
      <c r="G1407" s="82"/>
      <c r="H1407" s="83"/>
      <c r="I1407" s="84"/>
      <c r="J1407" s="83"/>
      <c r="K1407" s="88"/>
    </row>
    <row r="1408" spans="1:11" s="5" customFormat="1" ht="15.75" customHeight="1" x14ac:dyDescent="0.15">
      <c r="A1408" s="85">
        <v>121</v>
      </c>
      <c r="B1408" s="81" t="s">
        <v>346</v>
      </c>
      <c r="C1408" s="81" t="s">
        <v>411</v>
      </c>
      <c r="D1408" s="76" t="s">
        <v>413</v>
      </c>
      <c r="E1408" s="81">
        <v>1</v>
      </c>
      <c r="F1408" s="81">
        <v>4</v>
      </c>
      <c r="G1408" s="82"/>
      <c r="H1408" s="83">
        <f>E1408*F1408*G1408</f>
        <v>0</v>
      </c>
      <c r="I1408" s="84"/>
      <c r="J1408" s="83">
        <f>H1408*I1408</f>
        <v>0</v>
      </c>
      <c r="K1408" s="88">
        <f>H1408+J1408</f>
        <v>0</v>
      </c>
    </row>
    <row r="1409" spans="1:11" s="5" customFormat="1" ht="15.75" customHeight="1" x14ac:dyDescent="0.15">
      <c r="A1409" s="85"/>
      <c r="B1409" s="81"/>
      <c r="C1409" s="81"/>
      <c r="D1409" s="77" t="s">
        <v>398</v>
      </c>
      <c r="E1409" s="81"/>
      <c r="F1409" s="81"/>
      <c r="G1409" s="82"/>
      <c r="H1409" s="83"/>
      <c r="I1409" s="84"/>
      <c r="J1409" s="83"/>
      <c r="K1409" s="88"/>
    </row>
    <row r="1410" spans="1:11" s="5" customFormat="1" ht="15.75" customHeight="1" x14ac:dyDescent="0.15">
      <c r="A1410" s="85">
        <v>122</v>
      </c>
      <c r="B1410" s="81" t="s">
        <v>346</v>
      </c>
      <c r="C1410" s="76" t="s">
        <v>414</v>
      </c>
      <c r="D1410" s="76" t="s">
        <v>475</v>
      </c>
      <c r="E1410" s="81">
        <v>1</v>
      </c>
      <c r="F1410" s="81">
        <v>4</v>
      </c>
      <c r="G1410" s="82"/>
      <c r="H1410" s="83">
        <f>E1410*F1410*G1410</f>
        <v>0</v>
      </c>
      <c r="I1410" s="84"/>
      <c r="J1410" s="83">
        <f>H1410*I1410</f>
        <v>0</v>
      </c>
      <c r="K1410" s="88">
        <f>H1410+J1410</f>
        <v>0</v>
      </c>
    </row>
    <row r="1411" spans="1:11" s="5" customFormat="1" ht="15.75" customHeight="1" x14ac:dyDescent="0.15">
      <c r="A1411" s="85"/>
      <c r="B1411" s="81"/>
      <c r="C1411" s="77" t="s">
        <v>411</v>
      </c>
      <c r="D1411" s="77" t="s">
        <v>395</v>
      </c>
      <c r="E1411" s="81"/>
      <c r="F1411" s="81"/>
      <c r="G1411" s="82"/>
      <c r="H1411" s="83"/>
      <c r="I1411" s="84"/>
      <c r="J1411" s="83"/>
      <c r="K1411" s="88"/>
    </row>
    <row r="1412" spans="1:11" s="5" customFormat="1" ht="15.75" customHeight="1" x14ac:dyDescent="0.15">
      <c r="A1412" s="85">
        <v>123</v>
      </c>
      <c r="B1412" s="81" t="s">
        <v>346</v>
      </c>
      <c r="C1412" s="76" t="s">
        <v>415</v>
      </c>
      <c r="D1412" s="76" t="s">
        <v>475</v>
      </c>
      <c r="E1412" s="81">
        <v>1</v>
      </c>
      <c r="F1412" s="81">
        <v>4</v>
      </c>
      <c r="G1412" s="82"/>
      <c r="H1412" s="83">
        <f>E1412*F1412*G1412</f>
        <v>0</v>
      </c>
      <c r="I1412" s="84"/>
      <c r="J1412" s="83">
        <f>H1412*I1412</f>
        <v>0</v>
      </c>
      <c r="K1412" s="88">
        <f>H1412+J1412</f>
        <v>0</v>
      </c>
    </row>
    <row r="1413" spans="1:11" s="5" customFormat="1" ht="15.75" customHeight="1" x14ac:dyDescent="0.15">
      <c r="A1413" s="85"/>
      <c r="B1413" s="81"/>
      <c r="C1413" s="77" t="s">
        <v>411</v>
      </c>
      <c r="D1413" s="77" t="s">
        <v>395</v>
      </c>
      <c r="E1413" s="81"/>
      <c r="F1413" s="81"/>
      <c r="G1413" s="82"/>
      <c r="H1413" s="83"/>
      <c r="I1413" s="84"/>
      <c r="J1413" s="83"/>
      <c r="K1413" s="88"/>
    </row>
    <row r="1414" spans="1:11" s="5" customFormat="1" ht="15.75" customHeight="1" x14ac:dyDescent="0.15">
      <c r="A1414" s="85">
        <v>124</v>
      </c>
      <c r="B1414" s="81" t="s">
        <v>346</v>
      </c>
      <c r="C1414" s="81" t="s">
        <v>489</v>
      </c>
      <c r="D1414" s="76" t="s">
        <v>795</v>
      </c>
      <c r="E1414" s="81">
        <v>1</v>
      </c>
      <c r="F1414" s="81">
        <v>4</v>
      </c>
      <c r="G1414" s="82"/>
      <c r="H1414" s="83">
        <f>E1414*F1414*G1414</f>
        <v>0</v>
      </c>
      <c r="I1414" s="84"/>
      <c r="J1414" s="83">
        <f>H1414*I1414</f>
        <v>0</v>
      </c>
      <c r="K1414" s="88">
        <f>H1414+J1414</f>
        <v>0</v>
      </c>
    </row>
    <row r="1415" spans="1:11" s="5" customFormat="1" ht="15.75" customHeight="1" x14ac:dyDescent="0.15">
      <c r="A1415" s="85"/>
      <c r="B1415" s="81"/>
      <c r="C1415" s="81"/>
      <c r="D1415" s="77" t="s">
        <v>477</v>
      </c>
      <c r="E1415" s="81"/>
      <c r="F1415" s="81"/>
      <c r="G1415" s="82"/>
      <c r="H1415" s="83"/>
      <c r="I1415" s="84"/>
      <c r="J1415" s="83"/>
      <c r="K1415" s="88"/>
    </row>
    <row r="1416" spans="1:11" s="5" customFormat="1" ht="15.75" customHeight="1" x14ac:dyDescent="0.15">
      <c r="A1416" s="85">
        <v>125</v>
      </c>
      <c r="B1416" s="81" t="s">
        <v>346</v>
      </c>
      <c r="C1416" s="81" t="s">
        <v>489</v>
      </c>
      <c r="D1416" s="76" t="s">
        <v>490</v>
      </c>
      <c r="E1416" s="81">
        <v>1</v>
      </c>
      <c r="F1416" s="81">
        <v>4</v>
      </c>
      <c r="G1416" s="82"/>
      <c r="H1416" s="83">
        <f>E1416*F1416*G1416</f>
        <v>0</v>
      </c>
      <c r="I1416" s="84"/>
      <c r="J1416" s="83">
        <f>H1416*I1416</f>
        <v>0</v>
      </c>
      <c r="K1416" s="88">
        <f>H1416+J1416</f>
        <v>0</v>
      </c>
    </row>
    <row r="1417" spans="1:11" s="5" customFormat="1" ht="15.75" customHeight="1" x14ac:dyDescent="0.15">
      <c r="A1417" s="85"/>
      <c r="B1417" s="81"/>
      <c r="C1417" s="81"/>
      <c r="D1417" s="77" t="s">
        <v>477</v>
      </c>
      <c r="E1417" s="81"/>
      <c r="F1417" s="81"/>
      <c r="G1417" s="82"/>
      <c r="H1417" s="83"/>
      <c r="I1417" s="84"/>
      <c r="J1417" s="83"/>
      <c r="K1417" s="88"/>
    </row>
    <row r="1418" spans="1:11" s="5" customFormat="1" ht="15.75" customHeight="1" x14ac:dyDescent="0.15">
      <c r="A1418" s="85">
        <v>126</v>
      </c>
      <c r="B1418" s="81" t="s">
        <v>397</v>
      </c>
      <c r="C1418" s="81" t="s">
        <v>192</v>
      </c>
      <c r="D1418" s="76" t="s">
        <v>488</v>
      </c>
      <c r="E1418" s="81">
        <v>1</v>
      </c>
      <c r="F1418" s="81">
        <v>4</v>
      </c>
      <c r="G1418" s="82"/>
      <c r="H1418" s="83">
        <f>E1418*F1418*G1418</f>
        <v>0</v>
      </c>
      <c r="I1418" s="84"/>
      <c r="J1418" s="83">
        <f>H1418*I1418</f>
        <v>0</v>
      </c>
      <c r="K1418" s="88">
        <f>H1418+J1418</f>
        <v>0</v>
      </c>
    </row>
    <row r="1419" spans="1:11" s="5" customFormat="1" ht="15.75" customHeight="1" x14ac:dyDescent="0.15">
      <c r="A1419" s="85"/>
      <c r="B1419" s="81"/>
      <c r="C1419" s="81"/>
      <c r="D1419" s="77" t="s">
        <v>441</v>
      </c>
      <c r="E1419" s="81"/>
      <c r="F1419" s="81"/>
      <c r="G1419" s="82"/>
      <c r="H1419" s="83"/>
      <c r="I1419" s="84"/>
      <c r="J1419" s="83"/>
      <c r="K1419" s="88"/>
    </row>
    <row r="1420" spans="1:11" s="5" customFormat="1" ht="15.75" customHeight="1" x14ac:dyDescent="0.15">
      <c r="A1420" s="85">
        <v>127</v>
      </c>
      <c r="B1420" s="81" t="s">
        <v>397</v>
      </c>
      <c r="C1420" s="81" t="s">
        <v>192</v>
      </c>
      <c r="D1420" s="76" t="s">
        <v>488</v>
      </c>
      <c r="E1420" s="81">
        <v>1</v>
      </c>
      <c r="F1420" s="81">
        <v>4</v>
      </c>
      <c r="G1420" s="82"/>
      <c r="H1420" s="83">
        <f>E1420*F1420*G1420</f>
        <v>0</v>
      </c>
      <c r="I1420" s="84"/>
      <c r="J1420" s="83">
        <f>H1420*I1420</f>
        <v>0</v>
      </c>
      <c r="K1420" s="88">
        <f>H1420+J1420</f>
        <v>0</v>
      </c>
    </row>
    <row r="1421" spans="1:11" s="5" customFormat="1" ht="15.75" customHeight="1" x14ac:dyDescent="0.15">
      <c r="A1421" s="85"/>
      <c r="B1421" s="81"/>
      <c r="C1421" s="81"/>
      <c r="D1421" s="77" t="s">
        <v>441</v>
      </c>
      <c r="E1421" s="81"/>
      <c r="F1421" s="81"/>
      <c r="G1421" s="82"/>
      <c r="H1421" s="83"/>
      <c r="I1421" s="84"/>
      <c r="J1421" s="83"/>
      <c r="K1421" s="88"/>
    </row>
    <row r="1422" spans="1:11" s="5" customFormat="1" ht="15.75" customHeight="1" x14ac:dyDescent="0.15">
      <c r="A1422" s="85">
        <v>128</v>
      </c>
      <c r="B1422" s="81" t="s">
        <v>397</v>
      </c>
      <c r="C1422" s="81" t="s">
        <v>504</v>
      </c>
      <c r="D1422" s="76" t="s">
        <v>488</v>
      </c>
      <c r="E1422" s="81">
        <v>1</v>
      </c>
      <c r="F1422" s="81">
        <v>4</v>
      </c>
      <c r="G1422" s="82"/>
      <c r="H1422" s="83">
        <f>E1422*F1422*G1422</f>
        <v>0</v>
      </c>
      <c r="I1422" s="84"/>
      <c r="J1422" s="83">
        <f>H1422*I1422</f>
        <v>0</v>
      </c>
      <c r="K1422" s="88">
        <f>H1422+J1422</f>
        <v>0</v>
      </c>
    </row>
    <row r="1423" spans="1:11" s="5" customFormat="1" ht="15.75" customHeight="1" x14ac:dyDescent="0.15">
      <c r="A1423" s="85"/>
      <c r="B1423" s="81"/>
      <c r="C1423" s="81"/>
      <c r="D1423" s="77" t="s">
        <v>441</v>
      </c>
      <c r="E1423" s="81"/>
      <c r="F1423" s="81"/>
      <c r="G1423" s="82"/>
      <c r="H1423" s="83"/>
      <c r="I1423" s="84"/>
      <c r="J1423" s="83"/>
      <c r="K1423" s="88"/>
    </row>
    <row r="1424" spans="1:11" s="5" customFormat="1" ht="15.75" customHeight="1" x14ac:dyDescent="0.15">
      <c r="A1424" s="85">
        <v>129</v>
      </c>
      <c r="B1424" s="81" t="s">
        <v>397</v>
      </c>
      <c r="C1424" s="81" t="s">
        <v>505</v>
      </c>
      <c r="D1424" s="76" t="s">
        <v>488</v>
      </c>
      <c r="E1424" s="81">
        <v>1</v>
      </c>
      <c r="F1424" s="81">
        <v>4</v>
      </c>
      <c r="G1424" s="82"/>
      <c r="H1424" s="83">
        <f>E1424*F1424*G1424</f>
        <v>0</v>
      </c>
      <c r="I1424" s="84"/>
      <c r="J1424" s="83">
        <f>H1424*I1424</f>
        <v>0</v>
      </c>
      <c r="K1424" s="88">
        <f>H1424+J1424</f>
        <v>0</v>
      </c>
    </row>
    <row r="1425" spans="1:11" s="5" customFormat="1" ht="15.75" customHeight="1" x14ac:dyDescent="0.15">
      <c r="A1425" s="85"/>
      <c r="B1425" s="81"/>
      <c r="C1425" s="81"/>
      <c r="D1425" s="77" t="s">
        <v>441</v>
      </c>
      <c r="E1425" s="81"/>
      <c r="F1425" s="81"/>
      <c r="G1425" s="82"/>
      <c r="H1425" s="83"/>
      <c r="I1425" s="84"/>
      <c r="J1425" s="83"/>
      <c r="K1425" s="88"/>
    </row>
    <row r="1426" spans="1:11" s="5" customFormat="1" ht="15.75" customHeight="1" x14ac:dyDescent="0.15">
      <c r="A1426" s="85">
        <v>130</v>
      </c>
      <c r="B1426" s="81" t="s">
        <v>397</v>
      </c>
      <c r="C1426" s="81" t="s">
        <v>506</v>
      </c>
      <c r="D1426" s="76" t="s">
        <v>488</v>
      </c>
      <c r="E1426" s="81">
        <v>1</v>
      </c>
      <c r="F1426" s="81">
        <v>4</v>
      </c>
      <c r="G1426" s="82"/>
      <c r="H1426" s="83">
        <f>E1426*F1426*G1426</f>
        <v>0</v>
      </c>
      <c r="I1426" s="84"/>
      <c r="J1426" s="83">
        <f>H1426*I1426</f>
        <v>0</v>
      </c>
      <c r="K1426" s="88">
        <f>H1426+J1426</f>
        <v>0</v>
      </c>
    </row>
    <row r="1427" spans="1:11" s="5" customFormat="1" ht="15.75" customHeight="1" x14ac:dyDescent="0.15">
      <c r="A1427" s="85"/>
      <c r="B1427" s="81"/>
      <c r="C1427" s="81"/>
      <c r="D1427" s="77" t="s">
        <v>441</v>
      </c>
      <c r="E1427" s="81"/>
      <c r="F1427" s="81"/>
      <c r="G1427" s="82"/>
      <c r="H1427" s="83"/>
      <c r="I1427" s="84"/>
      <c r="J1427" s="83"/>
      <c r="K1427" s="88"/>
    </row>
    <row r="1428" spans="1:11" s="5" customFormat="1" ht="15.75" customHeight="1" x14ac:dyDescent="0.15">
      <c r="A1428" s="85">
        <v>131</v>
      </c>
      <c r="B1428" s="81" t="s">
        <v>397</v>
      </c>
      <c r="C1428" s="81" t="s">
        <v>507</v>
      </c>
      <c r="D1428" s="76" t="s">
        <v>488</v>
      </c>
      <c r="E1428" s="81">
        <v>1</v>
      </c>
      <c r="F1428" s="81">
        <v>4</v>
      </c>
      <c r="G1428" s="82"/>
      <c r="H1428" s="83">
        <f>E1428*F1428*G1428</f>
        <v>0</v>
      </c>
      <c r="I1428" s="84"/>
      <c r="J1428" s="83">
        <f>H1428*I1428</f>
        <v>0</v>
      </c>
      <c r="K1428" s="88">
        <f>H1428+J1428</f>
        <v>0</v>
      </c>
    </row>
    <row r="1429" spans="1:11" s="5" customFormat="1" ht="15.75" customHeight="1" x14ac:dyDescent="0.15">
      <c r="A1429" s="85"/>
      <c r="B1429" s="81"/>
      <c r="C1429" s="81"/>
      <c r="D1429" s="77" t="s">
        <v>441</v>
      </c>
      <c r="E1429" s="81"/>
      <c r="F1429" s="81"/>
      <c r="G1429" s="82"/>
      <c r="H1429" s="83"/>
      <c r="I1429" s="84"/>
      <c r="J1429" s="83"/>
      <c r="K1429" s="88"/>
    </row>
    <row r="1430" spans="1:11" s="5" customFormat="1" ht="15.75" customHeight="1" x14ac:dyDescent="0.15">
      <c r="A1430" s="85">
        <v>132</v>
      </c>
      <c r="B1430" s="81" t="s">
        <v>397</v>
      </c>
      <c r="C1430" s="81" t="s">
        <v>508</v>
      </c>
      <c r="D1430" s="76" t="s">
        <v>488</v>
      </c>
      <c r="E1430" s="81">
        <v>1</v>
      </c>
      <c r="F1430" s="81">
        <v>4</v>
      </c>
      <c r="G1430" s="82"/>
      <c r="H1430" s="83">
        <f>E1430*F1430*G1430</f>
        <v>0</v>
      </c>
      <c r="I1430" s="84"/>
      <c r="J1430" s="83">
        <f>H1430*I1430</f>
        <v>0</v>
      </c>
      <c r="K1430" s="88">
        <f>H1430+J1430</f>
        <v>0</v>
      </c>
    </row>
    <row r="1431" spans="1:11" s="5" customFormat="1" ht="15.75" customHeight="1" x14ac:dyDescent="0.15">
      <c r="A1431" s="85"/>
      <c r="B1431" s="81"/>
      <c r="C1431" s="81"/>
      <c r="D1431" s="77" t="s">
        <v>441</v>
      </c>
      <c r="E1431" s="81"/>
      <c r="F1431" s="81"/>
      <c r="G1431" s="82"/>
      <c r="H1431" s="83"/>
      <c r="I1431" s="84"/>
      <c r="J1431" s="83"/>
      <c r="K1431" s="88"/>
    </row>
    <row r="1432" spans="1:11" s="5" customFormat="1" ht="15.75" customHeight="1" x14ac:dyDescent="0.15">
      <c r="A1432" s="85">
        <v>133</v>
      </c>
      <c r="B1432" s="81" t="s">
        <v>397</v>
      </c>
      <c r="C1432" s="81" t="s">
        <v>509</v>
      </c>
      <c r="D1432" s="76" t="s">
        <v>488</v>
      </c>
      <c r="E1432" s="81">
        <v>1</v>
      </c>
      <c r="F1432" s="81">
        <v>4</v>
      </c>
      <c r="G1432" s="82"/>
      <c r="H1432" s="83">
        <f>E1432*F1432*G1432</f>
        <v>0</v>
      </c>
      <c r="I1432" s="84"/>
      <c r="J1432" s="83">
        <f>H1432*I1432</f>
        <v>0</v>
      </c>
      <c r="K1432" s="88">
        <f>H1432+J1432</f>
        <v>0</v>
      </c>
    </row>
    <row r="1433" spans="1:11" s="5" customFormat="1" ht="15.75" customHeight="1" x14ac:dyDescent="0.15">
      <c r="A1433" s="85"/>
      <c r="B1433" s="81"/>
      <c r="C1433" s="81"/>
      <c r="D1433" s="77" t="s">
        <v>441</v>
      </c>
      <c r="E1433" s="81"/>
      <c r="F1433" s="81"/>
      <c r="G1433" s="82"/>
      <c r="H1433" s="83"/>
      <c r="I1433" s="84"/>
      <c r="J1433" s="83"/>
      <c r="K1433" s="88"/>
    </row>
    <row r="1434" spans="1:11" s="5" customFormat="1" ht="15.75" customHeight="1" x14ac:dyDescent="0.15">
      <c r="A1434" s="85">
        <v>134</v>
      </c>
      <c r="B1434" s="81" t="s">
        <v>397</v>
      </c>
      <c r="C1434" s="81" t="s">
        <v>510</v>
      </c>
      <c r="D1434" s="76" t="s">
        <v>488</v>
      </c>
      <c r="E1434" s="81">
        <v>1</v>
      </c>
      <c r="F1434" s="81">
        <v>4</v>
      </c>
      <c r="G1434" s="82"/>
      <c r="H1434" s="83">
        <f>E1434*F1434*G1434</f>
        <v>0</v>
      </c>
      <c r="I1434" s="84"/>
      <c r="J1434" s="83">
        <f>H1434*I1434</f>
        <v>0</v>
      </c>
      <c r="K1434" s="88">
        <f>H1434+J1434</f>
        <v>0</v>
      </c>
    </row>
    <row r="1435" spans="1:11" s="5" customFormat="1" ht="15.75" customHeight="1" x14ac:dyDescent="0.15">
      <c r="A1435" s="85"/>
      <c r="B1435" s="81"/>
      <c r="C1435" s="81"/>
      <c r="D1435" s="77" t="s">
        <v>441</v>
      </c>
      <c r="E1435" s="81"/>
      <c r="F1435" s="81"/>
      <c r="G1435" s="82"/>
      <c r="H1435" s="83"/>
      <c r="I1435" s="84"/>
      <c r="J1435" s="83"/>
      <c r="K1435" s="88"/>
    </row>
    <row r="1436" spans="1:11" s="5" customFormat="1" ht="15.75" customHeight="1" x14ac:dyDescent="0.15">
      <c r="A1436" s="85">
        <v>135</v>
      </c>
      <c r="B1436" s="81" t="s">
        <v>397</v>
      </c>
      <c r="C1436" s="81" t="s">
        <v>511</v>
      </c>
      <c r="D1436" s="76" t="s">
        <v>488</v>
      </c>
      <c r="E1436" s="81">
        <v>1</v>
      </c>
      <c r="F1436" s="81">
        <v>4</v>
      </c>
      <c r="G1436" s="82"/>
      <c r="H1436" s="83">
        <f>E1436*F1436*G1436</f>
        <v>0</v>
      </c>
      <c r="I1436" s="84"/>
      <c r="J1436" s="83">
        <f>H1436*I1436</f>
        <v>0</v>
      </c>
      <c r="K1436" s="88">
        <f>H1436+J1436</f>
        <v>0</v>
      </c>
    </row>
    <row r="1437" spans="1:11" s="5" customFormat="1" ht="15.75" customHeight="1" x14ac:dyDescent="0.15">
      <c r="A1437" s="85"/>
      <c r="B1437" s="81"/>
      <c r="C1437" s="81"/>
      <c r="D1437" s="77" t="s">
        <v>441</v>
      </c>
      <c r="E1437" s="81"/>
      <c r="F1437" s="81"/>
      <c r="G1437" s="82"/>
      <c r="H1437" s="83"/>
      <c r="I1437" s="84"/>
      <c r="J1437" s="83"/>
      <c r="K1437" s="88"/>
    </row>
    <row r="1438" spans="1:11" s="5" customFormat="1" ht="15.75" customHeight="1" x14ac:dyDescent="0.15">
      <c r="A1438" s="85">
        <v>136</v>
      </c>
      <c r="B1438" s="81" t="s">
        <v>397</v>
      </c>
      <c r="C1438" s="81" t="s">
        <v>512</v>
      </c>
      <c r="D1438" s="76" t="s">
        <v>488</v>
      </c>
      <c r="E1438" s="81">
        <v>1</v>
      </c>
      <c r="F1438" s="81">
        <v>4</v>
      </c>
      <c r="G1438" s="82"/>
      <c r="H1438" s="83">
        <f>E1438*F1438*G1438</f>
        <v>0</v>
      </c>
      <c r="I1438" s="84"/>
      <c r="J1438" s="83">
        <f>H1438*I1438</f>
        <v>0</v>
      </c>
      <c r="K1438" s="88">
        <f>H1438+J1438</f>
        <v>0</v>
      </c>
    </row>
    <row r="1439" spans="1:11" s="5" customFormat="1" ht="15.75" customHeight="1" x14ac:dyDescent="0.15">
      <c r="A1439" s="85"/>
      <c r="B1439" s="81"/>
      <c r="C1439" s="81"/>
      <c r="D1439" s="77" t="s">
        <v>441</v>
      </c>
      <c r="E1439" s="81"/>
      <c r="F1439" s="81"/>
      <c r="G1439" s="82"/>
      <c r="H1439" s="83"/>
      <c r="I1439" s="84"/>
      <c r="J1439" s="83"/>
      <c r="K1439" s="88"/>
    </row>
    <row r="1440" spans="1:11" s="5" customFormat="1" ht="15.75" customHeight="1" x14ac:dyDescent="0.15">
      <c r="A1440" s="85">
        <v>137</v>
      </c>
      <c r="B1440" s="81" t="s">
        <v>397</v>
      </c>
      <c r="C1440" s="81" t="s">
        <v>513</v>
      </c>
      <c r="D1440" s="76" t="s">
        <v>488</v>
      </c>
      <c r="E1440" s="81">
        <v>1</v>
      </c>
      <c r="F1440" s="81">
        <v>4</v>
      </c>
      <c r="G1440" s="82"/>
      <c r="H1440" s="83">
        <f>E1440*F1440*G1440</f>
        <v>0</v>
      </c>
      <c r="I1440" s="84"/>
      <c r="J1440" s="83">
        <f>H1440*I1440</f>
        <v>0</v>
      </c>
      <c r="K1440" s="88">
        <f>H1440+J1440</f>
        <v>0</v>
      </c>
    </row>
    <row r="1441" spans="1:11" s="5" customFormat="1" ht="15.75" customHeight="1" x14ac:dyDescent="0.15">
      <c r="A1441" s="85"/>
      <c r="B1441" s="81"/>
      <c r="C1441" s="81"/>
      <c r="D1441" s="77" t="s">
        <v>441</v>
      </c>
      <c r="E1441" s="81"/>
      <c r="F1441" s="81"/>
      <c r="G1441" s="82"/>
      <c r="H1441" s="83"/>
      <c r="I1441" s="84"/>
      <c r="J1441" s="83"/>
      <c r="K1441" s="88"/>
    </row>
    <row r="1442" spans="1:11" s="5" customFormat="1" ht="15.75" customHeight="1" x14ac:dyDescent="0.15">
      <c r="A1442" s="85">
        <v>138</v>
      </c>
      <c r="B1442" s="81" t="s">
        <v>397</v>
      </c>
      <c r="C1442" s="81" t="s">
        <v>514</v>
      </c>
      <c r="D1442" s="76" t="s">
        <v>488</v>
      </c>
      <c r="E1442" s="81">
        <v>1</v>
      </c>
      <c r="F1442" s="81">
        <v>4</v>
      </c>
      <c r="G1442" s="82"/>
      <c r="H1442" s="83">
        <f>E1442*F1442*G1442</f>
        <v>0</v>
      </c>
      <c r="I1442" s="84"/>
      <c r="J1442" s="83">
        <f>H1442*I1442</f>
        <v>0</v>
      </c>
      <c r="K1442" s="88">
        <f>H1442+J1442</f>
        <v>0</v>
      </c>
    </row>
    <row r="1443" spans="1:11" s="5" customFormat="1" ht="15.75" customHeight="1" x14ac:dyDescent="0.15">
      <c r="A1443" s="85"/>
      <c r="B1443" s="81"/>
      <c r="C1443" s="81"/>
      <c r="D1443" s="77" t="s">
        <v>441</v>
      </c>
      <c r="E1443" s="81"/>
      <c r="F1443" s="81"/>
      <c r="G1443" s="82"/>
      <c r="H1443" s="83"/>
      <c r="I1443" s="84"/>
      <c r="J1443" s="83"/>
      <c r="K1443" s="88"/>
    </row>
    <row r="1444" spans="1:11" s="5" customFormat="1" ht="15.75" customHeight="1" x14ac:dyDescent="0.15">
      <c r="A1444" s="85">
        <v>139</v>
      </c>
      <c r="B1444" s="81" t="s">
        <v>397</v>
      </c>
      <c r="C1444" s="81" t="s">
        <v>515</v>
      </c>
      <c r="D1444" s="76" t="s">
        <v>488</v>
      </c>
      <c r="E1444" s="81">
        <v>1</v>
      </c>
      <c r="F1444" s="81">
        <v>4</v>
      </c>
      <c r="G1444" s="82"/>
      <c r="H1444" s="83">
        <f>E1444*F1444*G1444</f>
        <v>0</v>
      </c>
      <c r="I1444" s="84"/>
      <c r="J1444" s="83">
        <f>H1444*I1444</f>
        <v>0</v>
      </c>
      <c r="K1444" s="88">
        <f>H1444+J1444</f>
        <v>0</v>
      </c>
    </row>
    <row r="1445" spans="1:11" s="5" customFormat="1" ht="15.75" customHeight="1" x14ac:dyDescent="0.15">
      <c r="A1445" s="85"/>
      <c r="B1445" s="81"/>
      <c r="C1445" s="81"/>
      <c r="D1445" s="77" t="s">
        <v>441</v>
      </c>
      <c r="E1445" s="81"/>
      <c r="F1445" s="81"/>
      <c r="G1445" s="82"/>
      <c r="H1445" s="83"/>
      <c r="I1445" s="84"/>
      <c r="J1445" s="83"/>
      <c r="K1445" s="88"/>
    </row>
    <row r="1446" spans="1:11" s="5" customFormat="1" ht="15.75" customHeight="1" x14ac:dyDescent="0.15">
      <c r="A1446" s="85">
        <v>140</v>
      </c>
      <c r="B1446" s="81" t="s">
        <v>397</v>
      </c>
      <c r="C1446" s="81" t="s">
        <v>516</v>
      </c>
      <c r="D1446" s="76" t="s">
        <v>488</v>
      </c>
      <c r="E1446" s="81">
        <v>1</v>
      </c>
      <c r="F1446" s="81">
        <v>4</v>
      </c>
      <c r="G1446" s="82"/>
      <c r="H1446" s="83">
        <f>E1446*F1446*G1446</f>
        <v>0</v>
      </c>
      <c r="I1446" s="84"/>
      <c r="J1446" s="83">
        <f>H1446*I1446</f>
        <v>0</v>
      </c>
      <c r="K1446" s="88">
        <f>H1446+J1446</f>
        <v>0</v>
      </c>
    </row>
    <row r="1447" spans="1:11" s="5" customFormat="1" ht="15.75" customHeight="1" x14ac:dyDescent="0.15">
      <c r="A1447" s="85"/>
      <c r="B1447" s="81"/>
      <c r="C1447" s="81"/>
      <c r="D1447" s="77" t="s">
        <v>441</v>
      </c>
      <c r="E1447" s="81"/>
      <c r="F1447" s="81"/>
      <c r="G1447" s="82"/>
      <c r="H1447" s="83"/>
      <c r="I1447" s="84"/>
      <c r="J1447" s="83"/>
      <c r="K1447" s="88"/>
    </row>
    <row r="1448" spans="1:11" s="5" customFormat="1" ht="15.75" customHeight="1" x14ac:dyDescent="0.15">
      <c r="A1448" s="85">
        <v>141</v>
      </c>
      <c r="B1448" s="81" t="s">
        <v>397</v>
      </c>
      <c r="C1448" s="81" t="s">
        <v>517</v>
      </c>
      <c r="D1448" s="76" t="s">
        <v>488</v>
      </c>
      <c r="E1448" s="81">
        <v>1</v>
      </c>
      <c r="F1448" s="81">
        <v>4</v>
      </c>
      <c r="G1448" s="82"/>
      <c r="H1448" s="83">
        <f>E1448*F1448*G1448</f>
        <v>0</v>
      </c>
      <c r="I1448" s="84"/>
      <c r="J1448" s="83">
        <f>H1448*I1448</f>
        <v>0</v>
      </c>
      <c r="K1448" s="88">
        <f>H1448+J1448</f>
        <v>0</v>
      </c>
    </row>
    <row r="1449" spans="1:11" s="5" customFormat="1" ht="15.75" customHeight="1" x14ac:dyDescent="0.15">
      <c r="A1449" s="85"/>
      <c r="B1449" s="81"/>
      <c r="C1449" s="81"/>
      <c r="D1449" s="77" t="s">
        <v>441</v>
      </c>
      <c r="E1449" s="81"/>
      <c r="F1449" s="81"/>
      <c r="G1449" s="82"/>
      <c r="H1449" s="83"/>
      <c r="I1449" s="84"/>
      <c r="J1449" s="83"/>
      <c r="K1449" s="88"/>
    </row>
    <row r="1450" spans="1:11" s="5" customFormat="1" ht="15.75" customHeight="1" x14ac:dyDescent="0.15">
      <c r="A1450" s="85">
        <v>142</v>
      </c>
      <c r="B1450" s="81" t="s">
        <v>397</v>
      </c>
      <c r="C1450" s="81" t="s">
        <v>518</v>
      </c>
      <c r="D1450" s="76" t="s">
        <v>488</v>
      </c>
      <c r="E1450" s="81">
        <v>1</v>
      </c>
      <c r="F1450" s="81">
        <v>4</v>
      </c>
      <c r="G1450" s="82"/>
      <c r="H1450" s="83">
        <f>E1450*F1450*G1450</f>
        <v>0</v>
      </c>
      <c r="I1450" s="84"/>
      <c r="J1450" s="83">
        <f>H1450*I1450</f>
        <v>0</v>
      </c>
      <c r="K1450" s="88">
        <f>H1450+J1450</f>
        <v>0</v>
      </c>
    </row>
    <row r="1451" spans="1:11" s="5" customFormat="1" ht="15.75" customHeight="1" x14ac:dyDescent="0.15">
      <c r="A1451" s="85"/>
      <c r="B1451" s="81"/>
      <c r="C1451" s="81"/>
      <c r="D1451" s="77" t="s">
        <v>441</v>
      </c>
      <c r="E1451" s="81"/>
      <c r="F1451" s="81"/>
      <c r="G1451" s="82"/>
      <c r="H1451" s="83"/>
      <c r="I1451" s="84"/>
      <c r="J1451" s="83"/>
      <c r="K1451" s="88"/>
    </row>
    <row r="1452" spans="1:11" s="5" customFormat="1" ht="15.75" customHeight="1" x14ac:dyDescent="0.15">
      <c r="A1452" s="85">
        <v>143</v>
      </c>
      <c r="B1452" s="81" t="s">
        <v>397</v>
      </c>
      <c r="C1452" s="81" t="s">
        <v>519</v>
      </c>
      <c r="D1452" s="76" t="s">
        <v>488</v>
      </c>
      <c r="E1452" s="81">
        <v>1</v>
      </c>
      <c r="F1452" s="81">
        <v>4</v>
      </c>
      <c r="G1452" s="82"/>
      <c r="H1452" s="83">
        <f>E1452*F1452*G1452</f>
        <v>0</v>
      </c>
      <c r="I1452" s="84"/>
      <c r="J1452" s="83">
        <f>H1452*I1452</f>
        <v>0</v>
      </c>
      <c r="K1452" s="88">
        <f>H1452+J1452</f>
        <v>0</v>
      </c>
    </row>
    <row r="1453" spans="1:11" s="5" customFormat="1" ht="15.75" customHeight="1" x14ac:dyDescent="0.15">
      <c r="A1453" s="85"/>
      <c r="B1453" s="81"/>
      <c r="C1453" s="81"/>
      <c r="D1453" s="77" t="s">
        <v>441</v>
      </c>
      <c r="E1453" s="81"/>
      <c r="F1453" s="81"/>
      <c r="G1453" s="82"/>
      <c r="H1453" s="83"/>
      <c r="I1453" s="84"/>
      <c r="J1453" s="83"/>
      <c r="K1453" s="88"/>
    </row>
    <row r="1454" spans="1:11" s="5" customFormat="1" ht="15.75" customHeight="1" x14ac:dyDescent="0.15">
      <c r="A1454" s="85">
        <v>144</v>
      </c>
      <c r="B1454" s="81" t="s">
        <v>397</v>
      </c>
      <c r="C1454" s="81" t="s">
        <v>193</v>
      </c>
      <c r="D1454" s="76" t="s">
        <v>488</v>
      </c>
      <c r="E1454" s="81">
        <v>1</v>
      </c>
      <c r="F1454" s="81">
        <v>4</v>
      </c>
      <c r="G1454" s="82"/>
      <c r="H1454" s="83">
        <f>E1454*F1454*G1454</f>
        <v>0</v>
      </c>
      <c r="I1454" s="84"/>
      <c r="J1454" s="83">
        <f>H1454*I1454</f>
        <v>0</v>
      </c>
      <c r="K1454" s="88">
        <f>H1454+J1454</f>
        <v>0</v>
      </c>
    </row>
    <row r="1455" spans="1:11" s="5" customFormat="1" ht="15.75" customHeight="1" x14ac:dyDescent="0.15">
      <c r="A1455" s="85"/>
      <c r="B1455" s="81"/>
      <c r="C1455" s="81"/>
      <c r="D1455" s="77" t="s">
        <v>441</v>
      </c>
      <c r="E1455" s="81"/>
      <c r="F1455" s="81"/>
      <c r="G1455" s="82"/>
      <c r="H1455" s="83"/>
      <c r="I1455" s="84"/>
      <c r="J1455" s="83"/>
      <c r="K1455" s="88"/>
    </row>
    <row r="1456" spans="1:11" s="5" customFormat="1" ht="15.75" customHeight="1" x14ac:dyDescent="0.15">
      <c r="A1456" s="85">
        <v>145</v>
      </c>
      <c r="B1456" s="81" t="s">
        <v>397</v>
      </c>
      <c r="C1456" s="81" t="s">
        <v>520</v>
      </c>
      <c r="D1456" s="76" t="s">
        <v>488</v>
      </c>
      <c r="E1456" s="81">
        <v>1</v>
      </c>
      <c r="F1456" s="81">
        <v>4</v>
      </c>
      <c r="G1456" s="82"/>
      <c r="H1456" s="83">
        <f>E1456*F1456*G1456</f>
        <v>0</v>
      </c>
      <c r="I1456" s="84"/>
      <c r="J1456" s="83">
        <f>H1456*I1456</f>
        <v>0</v>
      </c>
      <c r="K1456" s="88">
        <f>H1456+J1456</f>
        <v>0</v>
      </c>
    </row>
    <row r="1457" spans="1:11" s="5" customFormat="1" ht="15.75" customHeight="1" x14ac:dyDescent="0.15">
      <c r="A1457" s="85"/>
      <c r="B1457" s="81"/>
      <c r="C1457" s="81"/>
      <c r="D1457" s="77" t="s">
        <v>441</v>
      </c>
      <c r="E1457" s="81"/>
      <c r="F1457" s="81"/>
      <c r="G1457" s="82"/>
      <c r="H1457" s="83"/>
      <c r="I1457" s="84"/>
      <c r="J1457" s="83"/>
      <c r="K1457" s="88"/>
    </row>
    <row r="1458" spans="1:11" s="5" customFormat="1" ht="15.75" customHeight="1" x14ac:dyDescent="0.15">
      <c r="A1458" s="85">
        <v>146</v>
      </c>
      <c r="B1458" s="81" t="s">
        <v>397</v>
      </c>
      <c r="C1458" s="81" t="s">
        <v>521</v>
      </c>
      <c r="D1458" s="76" t="s">
        <v>488</v>
      </c>
      <c r="E1458" s="81">
        <v>1</v>
      </c>
      <c r="F1458" s="81">
        <v>4</v>
      </c>
      <c r="G1458" s="82"/>
      <c r="H1458" s="83">
        <f>E1458*F1458*G1458</f>
        <v>0</v>
      </c>
      <c r="I1458" s="84"/>
      <c r="J1458" s="83">
        <f>H1458*I1458</f>
        <v>0</v>
      </c>
      <c r="K1458" s="88">
        <f>H1458+J1458</f>
        <v>0</v>
      </c>
    </row>
    <row r="1459" spans="1:11" s="5" customFormat="1" ht="15.75" customHeight="1" x14ac:dyDescent="0.15">
      <c r="A1459" s="85"/>
      <c r="B1459" s="81"/>
      <c r="C1459" s="81"/>
      <c r="D1459" s="77" t="s">
        <v>441</v>
      </c>
      <c r="E1459" s="81"/>
      <c r="F1459" s="81"/>
      <c r="G1459" s="82"/>
      <c r="H1459" s="83"/>
      <c r="I1459" s="84"/>
      <c r="J1459" s="83"/>
      <c r="K1459" s="88"/>
    </row>
    <row r="1460" spans="1:11" s="5" customFormat="1" ht="15.75" customHeight="1" x14ac:dyDescent="0.15">
      <c r="A1460" s="85">
        <v>147</v>
      </c>
      <c r="B1460" s="81" t="s">
        <v>397</v>
      </c>
      <c r="C1460" s="81" t="s">
        <v>28</v>
      </c>
      <c r="D1460" s="76" t="s">
        <v>488</v>
      </c>
      <c r="E1460" s="81">
        <v>1</v>
      </c>
      <c r="F1460" s="81">
        <v>4</v>
      </c>
      <c r="G1460" s="82"/>
      <c r="H1460" s="83">
        <f>E1460*F1460*G1460</f>
        <v>0</v>
      </c>
      <c r="I1460" s="84"/>
      <c r="J1460" s="83">
        <f>H1460*I1460</f>
        <v>0</v>
      </c>
      <c r="K1460" s="88">
        <f>H1460+J1460</f>
        <v>0</v>
      </c>
    </row>
    <row r="1461" spans="1:11" s="5" customFormat="1" ht="15.75" customHeight="1" x14ac:dyDescent="0.15">
      <c r="A1461" s="85"/>
      <c r="B1461" s="81"/>
      <c r="C1461" s="81"/>
      <c r="D1461" s="77" t="s">
        <v>441</v>
      </c>
      <c r="E1461" s="81"/>
      <c r="F1461" s="81"/>
      <c r="G1461" s="82"/>
      <c r="H1461" s="83"/>
      <c r="I1461" s="84"/>
      <c r="J1461" s="83"/>
      <c r="K1461" s="88"/>
    </row>
    <row r="1462" spans="1:11" s="5" customFormat="1" ht="15.75" customHeight="1" x14ac:dyDescent="0.15">
      <c r="A1462" s="85">
        <v>148</v>
      </c>
      <c r="B1462" s="81" t="s">
        <v>397</v>
      </c>
      <c r="C1462" s="81" t="s">
        <v>916</v>
      </c>
      <c r="D1462" s="76" t="s">
        <v>488</v>
      </c>
      <c r="E1462" s="81">
        <v>1</v>
      </c>
      <c r="F1462" s="81">
        <v>4</v>
      </c>
      <c r="G1462" s="82"/>
      <c r="H1462" s="83">
        <f>E1462*F1462*G1462</f>
        <v>0</v>
      </c>
      <c r="I1462" s="84"/>
      <c r="J1462" s="83">
        <f>H1462*I1462</f>
        <v>0</v>
      </c>
      <c r="K1462" s="88">
        <f>H1462+J1462</f>
        <v>0</v>
      </c>
    </row>
    <row r="1463" spans="1:11" s="5" customFormat="1" ht="15.75" customHeight="1" x14ac:dyDescent="0.15">
      <c r="A1463" s="85"/>
      <c r="B1463" s="81"/>
      <c r="C1463" s="81"/>
      <c r="D1463" s="77" t="s">
        <v>441</v>
      </c>
      <c r="E1463" s="81"/>
      <c r="F1463" s="81"/>
      <c r="G1463" s="82"/>
      <c r="H1463" s="83"/>
      <c r="I1463" s="84"/>
      <c r="J1463" s="83"/>
      <c r="K1463" s="88"/>
    </row>
    <row r="1464" spans="1:11" s="5" customFormat="1" ht="15.75" customHeight="1" x14ac:dyDescent="0.15">
      <c r="A1464" s="85">
        <v>149</v>
      </c>
      <c r="B1464" s="81" t="s">
        <v>397</v>
      </c>
      <c r="C1464" s="81" t="s">
        <v>917</v>
      </c>
      <c r="D1464" s="76" t="s">
        <v>488</v>
      </c>
      <c r="E1464" s="81">
        <v>1</v>
      </c>
      <c r="F1464" s="81">
        <v>4</v>
      </c>
      <c r="G1464" s="82"/>
      <c r="H1464" s="83">
        <f>E1464*F1464*G1464</f>
        <v>0</v>
      </c>
      <c r="I1464" s="84"/>
      <c r="J1464" s="83">
        <f>H1464*I1464</f>
        <v>0</v>
      </c>
      <c r="K1464" s="88">
        <f>H1464+J1464</f>
        <v>0</v>
      </c>
    </row>
    <row r="1465" spans="1:11" s="5" customFormat="1" ht="15.75" customHeight="1" x14ac:dyDescent="0.15">
      <c r="A1465" s="85"/>
      <c r="B1465" s="81"/>
      <c r="C1465" s="81"/>
      <c r="D1465" s="77" t="s">
        <v>441</v>
      </c>
      <c r="E1465" s="81"/>
      <c r="F1465" s="81"/>
      <c r="G1465" s="82"/>
      <c r="H1465" s="83"/>
      <c r="I1465" s="84"/>
      <c r="J1465" s="83"/>
      <c r="K1465" s="88"/>
    </row>
    <row r="1466" spans="1:11" s="5" customFormat="1" ht="15.75" customHeight="1" x14ac:dyDescent="0.15">
      <c r="A1466" s="85">
        <v>150</v>
      </c>
      <c r="B1466" s="81" t="s">
        <v>397</v>
      </c>
      <c r="C1466" s="81" t="s">
        <v>918</v>
      </c>
      <c r="D1466" s="76" t="s">
        <v>488</v>
      </c>
      <c r="E1466" s="81">
        <v>1</v>
      </c>
      <c r="F1466" s="81">
        <v>4</v>
      </c>
      <c r="G1466" s="82"/>
      <c r="H1466" s="83">
        <f>E1466*F1466*G1466</f>
        <v>0</v>
      </c>
      <c r="I1466" s="84"/>
      <c r="J1466" s="83">
        <f>H1466*I1466</f>
        <v>0</v>
      </c>
      <c r="K1466" s="88">
        <f>H1466+J1466</f>
        <v>0</v>
      </c>
    </row>
    <row r="1467" spans="1:11" s="5" customFormat="1" ht="15.75" customHeight="1" x14ac:dyDescent="0.15">
      <c r="A1467" s="85"/>
      <c r="B1467" s="81"/>
      <c r="C1467" s="81"/>
      <c r="D1467" s="77" t="s">
        <v>441</v>
      </c>
      <c r="E1467" s="81"/>
      <c r="F1467" s="81"/>
      <c r="G1467" s="82"/>
      <c r="H1467" s="83"/>
      <c r="I1467" s="84"/>
      <c r="J1467" s="83"/>
      <c r="K1467" s="88"/>
    </row>
    <row r="1468" spans="1:11" s="6" customFormat="1" ht="15.75" customHeight="1" x14ac:dyDescent="0.15">
      <c r="A1468" s="85">
        <v>151</v>
      </c>
      <c r="B1468" s="90" t="s">
        <v>393</v>
      </c>
      <c r="C1468" s="78" t="s">
        <v>913</v>
      </c>
      <c r="D1468" s="78" t="s">
        <v>915</v>
      </c>
      <c r="E1468" s="90">
        <v>1</v>
      </c>
      <c r="F1468" s="81">
        <v>4</v>
      </c>
      <c r="G1468" s="91"/>
      <c r="H1468" s="86">
        <f>E1468*F1468*G1468</f>
        <v>0</v>
      </c>
      <c r="I1468" s="89"/>
      <c r="J1468" s="86">
        <f>H1468*I1468</f>
        <v>0</v>
      </c>
      <c r="K1468" s="87">
        <f>H1468+J1468</f>
        <v>0</v>
      </c>
    </row>
    <row r="1469" spans="1:11" s="6" customFormat="1" ht="15.75" customHeight="1" x14ac:dyDescent="0.15">
      <c r="A1469" s="85"/>
      <c r="B1469" s="90"/>
      <c r="C1469" s="79" t="s">
        <v>914</v>
      </c>
      <c r="D1469" s="79" t="s">
        <v>767</v>
      </c>
      <c r="E1469" s="90"/>
      <c r="F1469" s="81"/>
      <c r="G1469" s="91"/>
      <c r="H1469" s="86"/>
      <c r="I1469" s="89"/>
      <c r="J1469" s="86"/>
      <c r="K1469" s="87"/>
    </row>
    <row r="1470" spans="1:11" s="6" customFormat="1" ht="15.75" customHeight="1" x14ac:dyDescent="0.15">
      <c r="A1470" s="85">
        <v>152</v>
      </c>
      <c r="B1470" s="90" t="s">
        <v>393</v>
      </c>
      <c r="C1470" s="78" t="s">
        <v>913</v>
      </c>
      <c r="D1470" s="78" t="s">
        <v>915</v>
      </c>
      <c r="E1470" s="90">
        <v>1</v>
      </c>
      <c r="F1470" s="81">
        <v>4</v>
      </c>
      <c r="G1470" s="91"/>
      <c r="H1470" s="86">
        <f>E1470*F1470*G1470</f>
        <v>0</v>
      </c>
      <c r="I1470" s="89"/>
      <c r="J1470" s="86">
        <f>H1470*I1470</f>
        <v>0</v>
      </c>
      <c r="K1470" s="87">
        <f>H1470+J1470</f>
        <v>0</v>
      </c>
    </row>
    <row r="1471" spans="1:11" s="6" customFormat="1" ht="15.75" customHeight="1" x14ac:dyDescent="0.15">
      <c r="A1471" s="85"/>
      <c r="B1471" s="90"/>
      <c r="C1471" s="79" t="s">
        <v>914</v>
      </c>
      <c r="D1471" s="79" t="s">
        <v>767</v>
      </c>
      <c r="E1471" s="90"/>
      <c r="F1471" s="81"/>
      <c r="G1471" s="91"/>
      <c r="H1471" s="86"/>
      <c r="I1471" s="89"/>
      <c r="J1471" s="86"/>
      <c r="K1471" s="87"/>
    </row>
    <row r="1472" spans="1:11" s="5" customFormat="1" ht="15.75" customHeight="1" x14ac:dyDescent="0.15">
      <c r="A1472" s="85">
        <v>153</v>
      </c>
      <c r="B1472" s="81" t="s">
        <v>393</v>
      </c>
      <c r="C1472" s="81" t="s">
        <v>522</v>
      </c>
      <c r="D1472" s="76" t="s">
        <v>808</v>
      </c>
      <c r="E1472" s="81">
        <v>1</v>
      </c>
      <c r="F1472" s="81">
        <v>4</v>
      </c>
      <c r="G1472" s="82"/>
      <c r="H1472" s="83">
        <f>E1472*F1472*G1472</f>
        <v>0</v>
      </c>
      <c r="I1472" s="84"/>
      <c r="J1472" s="83">
        <f>H1472*I1472</f>
        <v>0</v>
      </c>
      <c r="K1472" s="88">
        <f>H1472+J1472</f>
        <v>0</v>
      </c>
    </row>
    <row r="1473" spans="1:11" s="5" customFormat="1" ht="15.75" customHeight="1" x14ac:dyDescent="0.15">
      <c r="A1473" s="85"/>
      <c r="B1473" s="81"/>
      <c r="C1473" s="81"/>
      <c r="D1473" s="77" t="s">
        <v>441</v>
      </c>
      <c r="E1473" s="81"/>
      <c r="F1473" s="81"/>
      <c r="G1473" s="82"/>
      <c r="H1473" s="83"/>
      <c r="I1473" s="84"/>
      <c r="J1473" s="83"/>
      <c r="K1473" s="88"/>
    </row>
    <row r="1474" spans="1:11" s="5" customFormat="1" ht="15.75" customHeight="1" x14ac:dyDescent="0.15">
      <c r="A1474" s="85">
        <v>154</v>
      </c>
      <c r="B1474" s="81" t="s">
        <v>393</v>
      </c>
      <c r="C1474" s="81" t="s">
        <v>523</v>
      </c>
      <c r="D1474" s="76" t="s">
        <v>807</v>
      </c>
      <c r="E1474" s="81">
        <v>1</v>
      </c>
      <c r="F1474" s="81">
        <v>4</v>
      </c>
      <c r="G1474" s="82"/>
      <c r="H1474" s="83">
        <f>E1474*F1474*G1474</f>
        <v>0</v>
      </c>
      <c r="I1474" s="84"/>
      <c r="J1474" s="83">
        <f>H1474*I1474</f>
        <v>0</v>
      </c>
      <c r="K1474" s="88">
        <f>H1474+J1474</f>
        <v>0</v>
      </c>
    </row>
    <row r="1475" spans="1:11" s="5" customFormat="1" ht="15.75" customHeight="1" x14ac:dyDescent="0.15">
      <c r="A1475" s="85"/>
      <c r="B1475" s="81"/>
      <c r="C1475" s="81"/>
      <c r="D1475" s="77" t="s">
        <v>441</v>
      </c>
      <c r="E1475" s="81"/>
      <c r="F1475" s="81"/>
      <c r="G1475" s="82"/>
      <c r="H1475" s="83"/>
      <c r="I1475" s="84"/>
      <c r="J1475" s="83"/>
      <c r="K1475" s="88"/>
    </row>
    <row r="1476" spans="1:11" s="5" customFormat="1" ht="15.75" customHeight="1" x14ac:dyDescent="0.15">
      <c r="A1476" s="85">
        <v>155</v>
      </c>
      <c r="B1476" s="81" t="s">
        <v>393</v>
      </c>
      <c r="C1476" s="76" t="s">
        <v>524</v>
      </c>
      <c r="D1476" s="76" t="s">
        <v>526</v>
      </c>
      <c r="E1476" s="81">
        <v>1</v>
      </c>
      <c r="F1476" s="81">
        <v>4</v>
      </c>
      <c r="G1476" s="82"/>
      <c r="H1476" s="83">
        <f>E1476*F1476*G1476</f>
        <v>0</v>
      </c>
      <c r="I1476" s="84"/>
      <c r="J1476" s="83">
        <f>H1476*I1476</f>
        <v>0</v>
      </c>
      <c r="K1476" s="88">
        <f>H1476+J1476</f>
        <v>0</v>
      </c>
    </row>
    <row r="1477" spans="1:11" s="5" customFormat="1" ht="15.75" customHeight="1" x14ac:dyDescent="0.15">
      <c r="A1477" s="85"/>
      <c r="B1477" s="81"/>
      <c r="C1477" s="77" t="s">
        <v>895</v>
      </c>
      <c r="D1477" s="77" t="s">
        <v>441</v>
      </c>
      <c r="E1477" s="81"/>
      <c r="F1477" s="81"/>
      <c r="G1477" s="82"/>
      <c r="H1477" s="83"/>
      <c r="I1477" s="84"/>
      <c r="J1477" s="83"/>
      <c r="K1477" s="88"/>
    </row>
    <row r="1478" spans="1:11" s="5" customFormat="1" ht="15.75" customHeight="1" x14ac:dyDescent="0.15">
      <c r="A1478" s="85">
        <v>156</v>
      </c>
      <c r="B1478" s="81" t="s">
        <v>393</v>
      </c>
      <c r="C1478" s="76" t="s">
        <v>864</v>
      </c>
      <c r="D1478" s="76" t="s">
        <v>810</v>
      </c>
      <c r="E1478" s="81">
        <v>1</v>
      </c>
      <c r="F1478" s="81">
        <v>4</v>
      </c>
      <c r="G1478" s="82"/>
      <c r="H1478" s="83">
        <f>E1478*F1478*G1478</f>
        <v>0</v>
      </c>
      <c r="I1478" s="84"/>
      <c r="J1478" s="83">
        <f>H1478*I1478</f>
        <v>0</v>
      </c>
      <c r="K1478" s="88">
        <f>H1478+J1478</f>
        <v>0</v>
      </c>
    </row>
    <row r="1479" spans="1:11" s="5" customFormat="1" ht="15.75" customHeight="1" x14ac:dyDescent="0.15">
      <c r="A1479" s="85"/>
      <c r="B1479" s="81"/>
      <c r="C1479" s="77" t="s">
        <v>865</v>
      </c>
      <c r="D1479" s="77" t="s">
        <v>863</v>
      </c>
      <c r="E1479" s="81"/>
      <c r="F1479" s="81"/>
      <c r="G1479" s="82"/>
      <c r="H1479" s="83"/>
      <c r="I1479" s="84"/>
      <c r="J1479" s="83"/>
      <c r="K1479" s="88"/>
    </row>
    <row r="1480" spans="1:11" s="5" customFormat="1" ht="15.75" customHeight="1" x14ac:dyDescent="0.15">
      <c r="A1480" s="85">
        <v>157</v>
      </c>
      <c r="B1480" s="81" t="s">
        <v>393</v>
      </c>
      <c r="C1480" s="76" t="s">
        <v>867</v>
      </c>
      <c r="D1480" s="76" t="s">
        <v>809</v>
      </c>
      <c r="E1480" s="81">
        <v>1</v>
      </c>
      <c r="F1480" s="81">
        <v>4</v>
      </c>
      <c r="G1480" s="82"/>
      <c r="H1480" s="83">
        <f>E1480*F1480*G1480</f>
        <v>0</v>
      </c>
      <c r="I1480" s="84"/>
      <c r="J1480" s="83">
        <f>H1480*I1480</f>
        <v>0</v>
      </c>
      <c r="K1480" s="88">
        <f>H1480+J1480</f>
        <v>0</v>
      </c>
    </row>
    <row r="1481" spans="1:11" s="5" customFormat="1" ht="15.75" customHeight="1" x14ac:dyDescent="0.15">
      <c r="A1481" s="85"/>
      <c r="B1481" s="81"/>
      <c r="C1481" s="77" t="s">
        <v>866</v>
      </c>
      <c r="D1481" s="77" t="s">
        <v>863</v>
      </c>
      <c r="E1481" s="81"/>
      <c r="F1481" s="81"/>
      <c r="G1481" s="82"/>
      <c r="H1481" s="83"/>
      <c r="I1481" s="84"/>
      <c r="J1481" s="83"/>
      <c r="K1481" s="88"/>
    </row>
    <row r="1482" spans="1:11" s="6" customFormat="1" ht="15.75" customHeight="1" x14ac:dyDescent="0.15">
      <c r="A1482" s="85">
        <v>158</v>
      </c>
      <c r="B1482" s="90" t="s">
        <v>393</v>
      </c>
      <c r="C1482" s="78" t="s">
        <v>527</v>
      </c>
      <c r="D1482" s="78" t="s">
        <v>526</v>
      </c>
      <c r="E1482" s="90">
        <v>1</v>
      </c>
      <c r="F1482" s="81">
        <v>4</v>
      </c>
      <c r="G1482" s="91"/>
      <c r="H1482" s="86">
        <f>E1482*F1482*G1482</f>
        <v>0</v>
      </c>
      <c r="I1482" s="89"/>
      <c r="J1482" s="86">
        <f>H1482*I1482</f>
        <v>0</v>
      </c>
      <c r="K1482" s="87">
        <f>H1482+J1482</f>
        <v>0</v>
      </c>
    </row>
    <row r="1483" spans="1:11" s="6" customFormat="1" ht="15.75" customHeight="1" x14ac:dyDescent="0.15">
      <c r="A1483" s="85"/>
      <c r="B1483" s="90"/>
      <c r="C1483" s="79"/>
      <c r="D1483" s="79" t="s">
        <v>441</v>
      </c>
      <c r="E1483" s="90"/>
      <c r="F1483" s="81"/>
      <c r="G1483" s="91"/>
      <c r="H1483" s="86"/>
      <c r="I1483" s="89"/>
      <c r="J1483" s="86"/>
      <c r="K1483" s="87"/>
    </row>
    <row r="1484" spans="1:11" s="6" customFormat="1" ht="15.75" customHeight="1" x14ac:dyDescent="0.15">
      <c r="A1484" s="85">
        <v>159</v>
      </c>
      <c r="B1484" s="90" t="s">
        <v>393</v>
      </c>
      <c r="C1484" s="78" t="s">
        <v>528</v>
      </c>
      <c r="D1484" s="78" t="s">
        <v>529</v>
      </c>
      <c r="E1484" s="90">
        <v>1</v>
      </c>
      <c r="F1484" s="81">
        <v>4</v>
      </c>
      <c r="G1484" s="91"/>
      <c r="H1484" s="86">
        <f>E1484*F1484*G1484</f>
        <v>0</v>
      </c>
      <c r="I1484" s="89"/>
      <c r="J1484" s="86">
        <f>H1484*I1484</f>
        <v>0</v>
      </c>
      <c r="K1484" s="87">
        <f>H1484+J1484</f>
        <v>0</v>
      </c>
    </row>
    <row r="1485" spans="1:11" s="6" customFormat="1" ht="15.75" customHeight="1" x14ac:dyDescent="0.15">
      <c r="A1485" s="85"/>
      <c r="B1485" s="90"/>
      <c r="C1485" s="79"/>
      <c r="D1485" s="79" t="s">
        <v>441</v>
      </c>
      <c r="E1485" s="90"/>
      <c r="F1485" s="81"/>
      <c r="G1485" s="91"/>
      <c r="H1485" s="86"/>
      <c r="I1485" s="89"/>
      <c r="J1485" s="86"/>
      <c r="K1485" s="87"/>
    </row>
    <row r="1486" spans="1:11" s="5" customFormat="1" ht="15.75" customHeight="1" x14ac:dyDescent="0.15">
      <c r="A1486" s="85">
        <v>160</v>
      </c>
      <c r="B1486" s="81" t="s">
        <v>501</v>
      </c>
      <c r="C1486" s="76" t="s">
        <v>502</v>
      </c>
      <c r="D1486" s="76" t="s">
        <v>503</v>
      </c>
      <c r="E1486" s="81">
        <v>1</v>
      </c>
      <c r="F1486" s="81">
        <v>4</v>
      </c>
      <c r="G1486" s="82"/>
      <c r="H1486" s="83">
        <f>E1486*F1486*G1486</f>
        <v>0</v>
      </c>
      <c r="I1486" s="84"/>
      <c r="J1486" s="83">
        <f>H1486*I1486</f>
        <v>0</v>
      </c>
      <c r="K1486" s="88">
        <f>H1486+J1486</f>
        <v>0</v>
      </c>
    </row>
    <row r="1487" spans="1:11" s="5" customFormat="1" ht="15.75" customHeight="1" x14ac:dyDescent="0.15">
      <c r="A1487" s="85"/>
      <c r="B1487" s="81"/>
      <c r="C1487" s="77" t="s">
        <v>192</v>
      </c>
      <c r="D1487" s="77" t="s">
        <v>441</v>
      </c>
      <c r="E1487" s="81"/>
      <c r="F1487" s="81"/>
      <c r="G1487" s="82"/>
      <c r="H1487" s="83"/>
      <c r="I1487" s="84"/>
      <c r="J1487" s="83"/>
      <c r="K1487" s="88"/>
    </row>
    <row r="1488" spans="1:11" s="5" customFormat="1" ht="15.75" customHeight="1" x14ac:dyDescent="0.15">
      <c r="A1488" s="85">
        <v>161</v>
      </c>
      <c r="B1488" s="81" t="s">
        <v>884</v>
      </c>
      <c r="C1488" s="76" t="s">
        <v>885</v>
      </c>
      <c r="D1488" s="76" t="s">
        <v>886</v>
      </c>
      <c r="E1488" s="81">
        <v>1</v>
      </c>
      <c r="F1488" s="81">
        <v>4</v>
      </c>
      <c r="G1488" s="82"/>
      <c r="H1488" s="83">
        <f>E1488*F1488*G1488</f>
        <v>0</v>
      </c>
      <c r="I1488" s="84"/>
      <c r="J1488" s="83">
        <f>H1488*I1488</f>
        <v>0</v>
      </c>
      <c r="K1488" s="88">
        <f>H1488+J1488</f>
        <v>0</v>
      </c>
    </row>
    <row r="1489" spans="1:11" s="5" customFormat="1" ht="15.75" customHeight="1" x14ac:dyDescent="0.15">
      <c r="A1489" s="85"/>
      <c r="B1489" s="81"/>
      <c r="C1489" s="77" t="s">
        <v>10</v>
      </c>
      <c r="D1489" s="77" t="s">
        <v>398</v>
      </c>
      <c r="E1489" s="81"/>
      <c r="F1489" s="81"/>
      <c r="G1489" s="82"/>
      <c r="H1489" s="83"/>
      <c r="I1489" s="84"/>
      <c r="J1489" s="83"/>
      <c r="K1489" s="88"/>
    </row>
    <row r="1490" spans="1:11" s="5" customFormat="1" ht="15.75" customHeight="1" x14ac:dyDescent="0.15">
      <c r="A1490" s="85">
        <v>162</v>
      </c>
      <c r="B1490" s="81" t="s">
        <v>761</v>
      </c>
      <c r="C1490" s="81" t="s">
        <v>760</v>
      </c>
      <c r="D1490" s="76" t="s">
        <v>762</v>
      </c>
      <c r="E1490" s="81">
        <v>1</v>
      </c>
      <c r="F1490" s="81">
        <v>4</v>
      </c>
      <c r="G1490" s="82"/>
      <c r="H1490" s="83">
        <f>E1490*F1490*G1490</f>
        <v>0</v>
      </c>
      <c r="I1490" s="84"/>
      <c r="J1490" s="83">
        <f>H1490*I1490</f>
        <v>0</v>
      </c>
      <c r="K1490" s="88">
        <f>H1490+J1490</f>
        <v>0</v>
      </c>
    </row>
    <row r="1491" spans="1:11" s="5" customFormat="1" ht="15.75" customHeight="1" x14ac:dyDescent="0.15">
      <c r="A1491" s="85"/>
      <c r="B1491" s="81"/>
      <c r="C1491" s="81"/>
      <c r="D1491" s="77" t="s">
        <v>441</v>
      </c>
      <c r="E1491" s="81"/>
      <c r="F1491" s="81"/>
      <c r="G1491" s="82"/>
      <c r="H1491" s="83"/>
      <c r="I1491" s="84"/>
      <c r="J1491" s="83"/>
      <c r="K1491" s="88"/>
    </row>
    <row r="1492" spans="1:11" s="5" customFormat="1" ht="15.75" customHeight="1" x14ac:dyDescent="0.15">
      <c r="A1492" s="85">
        <v>163</v>
      </c>
      <c r="B1492" s="81" t="s">
        <v>761</v>
      </c>
      <c r="C1492" s="81" t="s">
        <v>760</v>
      </c>
      <c r="D1492" s="76" t="s">
        <v>861</v>
      </c>
      <c r="E1492" s="81">
        <v>1</v>
      </c>
      <c r="F1492" s="81">
        <v>4</v>
      </c>
      <c r="G1492" s="82"/>
      <c r="H1492" s="83">
        <f>E1492*F1492*G1492</f>
        <v>0</v>
      </c>
      <c r="I1492" s="84"/>
      <c r="J1492" s="83">
        <f>H1492*I1492</f>
        <v>0</v>
      </c>
      <c r="K1492" s="88">
        <f>H1492+J1492</f>
        <v>0</v>
      </c>
    </row>
    <row r="1493" spans="1:11" s="5" customFormat="1" ht="15.75" customHeight="1" x14ac:dyDescent="0.15">
      <c r="A1493" s="85"/>
      <c r="B1493" s="81"/>
      <c r="C1493" s="81"/>
      <c r="D1493" s="77" t="s">
        <v>862</v>
      </c>
      <c r="E1493" s="81"/>
      <c r="F1493" s="81"/>
      <c r="G1493" s="82"/>
      <c r="H1493" s="83"/>
      <c r="I1493" s="84"/>
      <c r="J1493" s="83"/>
      <c r="K1493" s="88"/>
    </row>
    <row r="1494" spans="1:11" s="5" customFormat="1" ht="15.75" customHeight="1" x14ac:dyDescent="0.15">
      <c r="A1494" s="85">
        <v>164</v>
      </c>
      <c r="B1494" s="81" t="s">
        <v>565</v>
      </c>
      <c r="C1494" s="81" t="s">
        <v>495</v>
      </c>
      <c r="D1494" s="76" t="s">
        <v>812</v>
      </c>
      <c r="E1494" s="81">
        <v>1</v>
      </c>
      <c r="F1494" s="81">
        <v>4</v>
      </c>
      <c r="G1494" s="82"/>
      <c r="H1494" s="83">
        <f>E1494*F1494*G1494</f>
        <v>0</v>
      </c>
      <c r="I1494" s="84"/>
      <c r="J1494" s="83">
        <f>H1494*I1494</f>
        <v>0</v>
      </c>
      <c r="K1494" s="88">
        <f>H1494+J1494</f>
        <v>0</v>
      </c>
    </row>
    <row r="1495" spans="1:11" s="5" customFormat="1" ht="15.75" customHeight="1" x14ac:dyDescent="0.15">
      <c r="A1495" s="85"/>
      <c r="B1495" s="81"/>
      <c r="C1495" s="81"/>
      <c r="D1495" s="77" t="s">
        <v>477</v>
      </c>
      <c r="E1495" s="81"/>
      <c r="F1495" s="81"/>
      <c r="G1495" s="82"/>
      <c r="H1495" s="83"/>
      <c r="I1495" s="84"/>
      <c r="J1495" s="83"/>
      <c r="K1495" s="88"/>
    </row>
    <row r="1496" spans="1:11" s="5" customFormat="1" ht="15.75" customHeight="1" x14ac:dyDescent="0.15">
      <c r="A1496" s="85">
        <v>165</v>
      </c>
      <c r="B1496" s="81" t="s">
        <v>565</v>
      </c>
      <c r="C1496" s="81" t="s">
        <v>495</v>
      </c>
      <c r="D1496" s="76" t="s">
        <v>812</v>
      </c>
      <c r="E1496" s="81">
        <v>1</v>
      </c>
      <c r="F1496" s="81">
        <v>4</v>
      </c>
      <c r="G1496" s="82"/>
      <c r="H1496" s="83">
        <f>E1496*F1496*G1496</f>
        <v>0</v>
      </c>
      <c r="I1496" s="84"/>
      <c r="J1496" s="83">
        <f>H1496*I1496</f>
        <v>0</v>
      </c>
      <c r="K1496" s="88">
        <f>H1496+J1496</f>
        <v>0</v>
      </c>
    </row>
    <row r="1497" spans="1:11" s="5" customFormat="1" ht="15.75" customHeight="1" x14ac:dyDescent="0.15">
      <c r="A1497" s="85"/>
      <c r="B1497" s="81"/>
      <c r="C1497" s="81"/>
      <c r="D1497" s="77" t="s">
        <v>477</v>
      </c>
      <c r="E1497" s="81"/>
      <c r="F1497" s="81"/>
      <c r="G1497" s="82"/>
      <c r="H1497" s="83"/>
      <c r="I1497" s="84"/>
      <c r="J1497" s="83"/>
      <c r="K1497" s="88"/>
    </row>
    <row r="1498" spans="1:11" s="5" customFormat="1" ht="15.75" customHeight="1" x14ac:dyDescent="0.15">
      <c r="A1498" s="85">
        <v>166</v>
      </c>
      <c r="B1498" s="81" t="s">
        <v>565</v>
      </c>
      <c r="C1498" s="81" t="s">
        <v>496</v>
      </c>
      <c r="D1498" s="76" t="s">
        <v>497</v>
      </c>
      <c r="E1498" s="81">
        <v>1</v>
      </c>
      <c r="F1498" s="81">
        <v>4</v>
      </c>
      <c r="G1498" s="82"/>
      <c r="H1498" s="83">
        <f>E1498*F1498*G1498</f>
        <v>0</v>
      </c>
      <c r="I1498" s="84"/>
      <c r="J1498" s="83">
        <f>H1498*I1498</f>
        <v>0</v>
      </c>
      <c r="K1498" s="88">
        <f>H1498+J1498</f>
        <v>0</v>
      </c>
    </row>
    <row r="1499" spans="1:11" s="5" customFormat="1" ht="15.75" customHeight="1" thickBot="1" x14ac:dyDescent="0.2">
      <c r="A1499" s="85"/>
      <c r="B1499" s="81"/>
      <c r="C1499" s="81"/>
      <c r="D1499" s="77" t="s">
        <v>477</v>
      </c>
      <c r="E1499" s="81"/>
      <c r="F1499" s="81"/>
      <c r="G1499" s="82"/>
      <c r="H1499" s="83"/>
      <c r="I1499" s="84"/>
      <c r="J1499" s="83"/>
      <c r="K1499" s="88"/>
    </row>
    <row r="1500" spans="1:11" s="7" customFormat="1" ht="16.5" customHeight="1" thickBot="1" x14ac:dyDescent="0.25">
      <c r="A1500" s="133" t="s">
        <v>29</v>
      </c>
      <c r="B1500" s="134"/>
      <c r="C1500" s="134"/>
      <c r="D1500" s="134"/>
      <c r="E1500" s="134"/>
      <c r="F1500" s="134"/>
      <c r="G1500" s="135"/>
      <c r="H1500" s="47">
        <f>SUM(H1168:H1499)</f>
        <v>0</v>
      </c>
      <c r="I1500" s="48" t="s">
        <v>30</v>
      </c>
      <c r="J1500" s="47">
        <f>SUM(J1168:J1499)</f>
        <v>0</v>
      </c>
      <c r="K1500" s="47">
        <f>SUM(K1168:K1499)</f>
        <v>0</v>
      </c>
    </row>
    <row r="1501" spans="1:11" x14ac:dyDescent="0.3">
      <c r="F1501" s="2"/>
      <c r="H1501" s="3"/>
      <c r="I1501" s="2"/>
      <c r="K1501" s="1"/>
    </row>
    <row r="1502" spans="1:11" x14ac:dyDescent="0.3">
      <c r="A1502" s="4"/>
    </row>
    <row r="1503" spans="1:11" ht="17.25" thickBot="1" x14ac:dyDescent="0.35">
      <c r="A1503" s="4" t="s">
        <v>659</v>
      </c>
    </row>
    <row r="1504" spans="1:11" ht="36.75" thickBot="1" x14ac:dyDescent="0.35">
      <c r="A1504" s="59" t="s">
        <v>0</v>
      </c>
      <c r="B1504" s="59" t="s">
        <v>832</v>
      </c>
      <c r="C1504" s="59" t="s">
        <v>855</v>
      </c>
      <c r="D1504" s="59" t="s">
        <v>1</v>
      </c>
      <c r="E1504" s="59" t="s">
        <v>896</v>
      </c>
      <c r="F1504" s="59" t="s">
        <v>2</v>
      </c>
      <c r="G1504" s="31" t="s">
        <v>856</v>
      </c>
      <c r="H1504" s="31" t="s">
        <v>857</v>
      </c>
      <c r="I1504" s="32" t="s">
        <v>858</v>
      </c>
      <c r="J1504" s="31" t="s">
        <v>859</v>
      </c>
      <c r="K1504" s="31" t="s">
        <v>860</v>
      </c>
    </row>
    <row r="1505" spans="1:11" s="5" customFormat="1" ht="15.75" customHeight="1" thickBot="1" x14ac:dyDescent="0.2">
      <c r="A1505" s="61">
        <v>1</v>
      </c>
      <c r="B1505" s="62">
        <v>2</v>
      </c>
      <c r="C1505" s="62">
        <v>3</v>
      </c>
      <c r="D1505" s="62">
        <v>4</v>
      </c>
      <c r="E1505" s="62">
        <v>5</v>
      </c>
      <c r="F1505" s="62">
        <v>6</v>
      </c>
      <c r="G1505" s="34">
        <v>7</v>
      </c>
      <c r="H1505" s="34">
        <v>8</v>
      </c>
      <c r="I1505" s="34">
        <v>9</v>
      </c>
      <c r="J1505" s="34">
        <v>10</v>
      </c>
      <c r="K1505" s="34">
        <v>11</v>
      </c>
    </row>
    <row r="1506" spans="1:11" s="5" customFormat="1" ht="15.75" customHeight="1" thickBot="1" x14ac:dyDescent="0.2">
      <c r="A1506" s="60" t="s">
        <v>5</v>
      </c>
      <c r="B1506" s="60" t="s">
        <v>5</v>
      </c>
      <c r="C1506" s="60" t="s">
        <v>5</v>
      </c>
      <c r="D1506" s="60" t="s">
        <v>5</v>
      </c>
      <c r="E1506" s="60" t="s">
        <v>5</v>
      </c>
      <c r="F1506" s="60" t="s">
        <v>5</v>
      </c>
      <c r="G1506" s="33" t="s">
        <v>5</v>
      </c>
      <c r="H1506" s="33" t="s">
        <v>533</v>
      </c>
      <c r="I1506" s="33" t="s">
        <v>5</v>
      </c>
      <c r="J1506" s="33" t="s">
        <v>7</v>
      </c>
      <c r="K1506" s="33" t="s">
        <v>8</v>
      </c>
    </row>
    <row r="1507" spans="1:11" s="5" customFormat="1" ht="15.75" customHeight="1" x14ac:dyDescent="0.15">
      <c r="A1507" s="127">
        <v>1</v>
      </c>
      <c r="B1507" s="93" t="s">
        <v>217</v>
      </c>
      <c r="C1507" s="128" t="s">
        <v>534</v>
      </c>
      <c r="D1507" s="80" t="s">
        <v>535</v>
      </c>
      <c r="E1507" s="130">
        <v>1</v>
      </c>
      <c r="F1507" s="93">
        <v>4</v>
      </c>
      <c r="G1507" s="132"/>
      <c r="H1507" s="124">
        <f>E1507*F1507*G1507</f>
        <v>0</v>
      </c>
      <c r="I1507" s="125"/>
      <c r="J1507" s="124">
        <f>H1507*I1507</f>
        <v>0</v>
      </c>
      <c r="K1507" s="126">
        <f>H1507+J1507</f>
        <v>0</v>
      </c>
    </row>
    <row r="1508" spans="1:11" s="5" customFormat="1" ht="15.75" customHeight="1" x14ac:dyDescent="0.15">
      <c r="A1508" s="85"/>
      <c r="B1508" s="81"/>
      <c r="C1508" s="129"/>
      <c r="D1508" s="77" t="s">
        <v>398</v>
      </c>
      <c r="E1508" s="131"/>
      <c r="F1508" s="81"/>
      <c r="G1508" s="94"/>
      <c r="H1508" s="83"/>
      <c r="I1508" s="84"/>
      <c r="J1508" s="83"/>
      <c r="K1508" s="88"/>
    </row>
    <row r="1509" spans="1:11" s="5" customFormat="1" ht="15.75" customHeight="1" x14ac:dyDescent="0.15">
      <c r="A1509" s="85">
        <v>2</v>
      </c>
      <c r="B1509" s="81" t="s">
        <v>217</v>
      </c>
      <c r="C1509" s="81" t="s">
        <v>536</v>
      </c>
      <c r="D1509" s="76" t="s">
        <v>825</v>
      </c>
      <c r="E1509" s="81">
        <v>1</v>
      </c>
      <c r="F1509" s="93">
        <v>4</v>
      </c>
      <c r="G1509" s="82"/>
      <c r="H1509" s="83">
        <f>E1509*F1509*G1509</f>
        <v>0</v>
      </c>
      <c r="I1509" s="84"/>
      <c r="J1509" s="83">
        <f>H1509*I1509</f>
        <v>0</v>
      </c>
      <c r="K1509" s="88">
        <f>H1509+J1509</f>
        <v>0</v>
      </c>
    </row>
    <row r="1510" spans="1:11" s="5" customFormat="1" ht="15.75" customHeight="1" x14ac:dyDescent="0.15">
      <c r="A1510" s="85"/>
      <c r="B1510" s="81"/>
      <c r="C1510" s="81"/>
      <c r="D1510" s="77" t="s">
        <v>398</v>
      </c>
      <c r="E1510" s="81"/>
      <c r="F1510" s="81"/>
      <c r="G1510" s="82"/>
      <c r="H1510" s="83"/>
      <c r="I1510" s="84"/>
      <c r="J1510" s="83"/>
      <c r="K1510" s="88"/>
    </row>
    <row r="1511" spans="1:11" s="5" customFormat="1" ht="15.75" customHeight="1" x14ac:dyDescent="0.15">
      <c r="A1511" s="85">
        <v>3</v>
      </c>
      <c r="B1511" s="81" t="s">
        <v>217</v>
      </c>
      <c r="C1511" s="81" t="s">
        <v>537</v>
      </c>
      <c r="D1511" s="76" t="s">
        <v>535</v>
      </c>
      <c r="E1511" s="81">
        <v>1</v>
      </c>
      <c r="F1511" s="93">
        <v>4</v>
      </c>
      <c r="G1511" s="94"/>
      <c r="H1511" s="83">
        <f>E1511*F1511*G1511</f>
        <v>0</v>
      </c>
      <c r="I1511" s="84"/>
      <c r="J1511" s="83">
        <f>H1511*I1511</f>
        <v>0</v>
      </c>
      <c r="K1511" s="88">
        <f>H1511+J1511</f>
        <v>0</v>
      </c>
    </row>
    <row r="1512" spans="1:11" s="5" customFormat="1" ht="15.75" customHeight="1" x14ac:dyDescent="0.15">
      <c r="A1512" s="85"/>
      <c r="B1512" s="81"/>
      <c r="C1512" s="81"/>
      <c r="D1512" s="77" t="s">
        <v>398</v>
      </c>
      <c r="E1512" s="81"/>
      <c r="F1512" s="81"/>
      <c r="G1512" s="94"/>
      <c r="H1512" s="83"/>
      <c r="I1512" s="84"/>
      <c r="J1512" s="83"/>
      <c r="K1512" s="88"/>
    </row>
    <row r="1513" spans="1:11" s="5" customFormat="1" ht="15.75" customHeight="1" x14ac:dyDescent="0.15">
      <c r="A1513" s="85">
        <v>4</v>
      </c>
      <c r="B1513" s="81" t="s">
        <v>538</v>
      </c>
      <c r="C1513" s="81" t="s">
        <v>539</v>
      </c>
      <c r="D1513" s="76" t="s">
        <v>540</v>
      </c>
      <c r="E1513" s="81">
        <v>1</v>
      </c>
      <c r="F1513" s="93">
        <v>4</v>
      </c>
      <c r="G1513" s="94"/>
      <c r="H1513" s="83">
        <f>E1513*F1513*G1513</f>
        <v>0</v>
      </c>
      <c r="I1513" s="84"/>
      <c r="J1513" s="83">
        <f>H1513*I1513</f>
        <v>0</v>
      </c>
      <c r="K1513" s="88">
        <f>H1513+J1513</f>
        <v>0</v>
      </c>
    </row>
    <row r="1514" spans="1:11" s="5" customFormat="1" ht="15.75" customHeight="1" x14ac:dyDescent="0.15">
      <c r="A1514" s="85"/>
      <c r="B1514" s="81"/>
      <c r="C1514" s="81"/>
      <c r="D1514" s="77" t="s">
        <v>398</v>
      </c>
      <c r="E1514" s="81"/>
      <c r="F1514" s="81"/>
      <c r="G1514" s="94"/>
      <c r="H1514" s="83"/>
      <c r="I1514" s="84"/>
      <c r="J1514" s="83"/>
      <c r="K1514" s="88"/>
    </row>
    <row r="1515" spans="1:11" s="5" customFormat="1" ht="15.75" customHeight="1" x14ac:dyDescent="0.15">
      <c r="A1515" s="85">
        <v>5</v>
      </c>
      <c r="B1515" s="81" t="s">
        <v>538</v>
      </c>
      <c r="C1515" s="81" t="s">
        <v>539</v>
      </c>
      <c r="D1515" s="76" t="s">
        <v>540</v>
      </c>
      <c r="E1515" s="81">
        <v>1</v>
      </c>
      <c r="F1515" s="93">
        <v>4</v>
      </c>
      <c r="G1515" s="94"/>
      <c r="H1515" s="83">
        <f>E1515*F1515*G1515</f>
        <v>0</v>
      </c>
      <c r="I1515" s="84"/>
      <c r="J1515" s="83">
        <f>H1515*I1515</f>
        <v>0</v>
      </c>
      <c r="K1515" s="88">
        <f>H1515+J1515</f>
        <v>0</v>
      </c>
    </row>
    <row r="1516" spans="1:11" s="5" customFormat="1" ht="15.75" customHeight="1" x14ac:dyDescent="0.15">
      <c r="A1516" s="85"/>
      <c r="B1516" s="81"/>
      <c r="C1516" s="81"/>
      <c r="D1516" s="77" t="s">
        <v>398</v>
      </c>
      <c r="E1516" s="81"/>
      <c r="F1516" s="81"/>
      <c r="G1516" s="94"/>
      <c r="H1516" s="83"/>
      <c r="I1516" s="84"/>
      <c r="J1516" s="83"/>
      <c r="K1516" s="88"/>
    </row>
    <row r="1517" spans="1:11" s="5" customFormat="1" ht="15.75" customHeight="1" x14ac:dyDescent="0.15">
      <c r="A1517" s="85">
        <v>6</v>
      </c>
      <c r="B1517" s="81" t="s">
        <v>217</v>
      </c>
      <c r="C1517" s="81" t="s">
        <v>541</v>
      </c>
      <c r="D1517" s="76" t="s">
        <v>542</v>
      </c>
      <c r="E1517" s="81">
        <v>1</v>
      </c>
      <c r="F1517" s="93">
        <v>4</v>
      </c>
      <c r="G1517" s="94"/>
      <c r="H1517" s="83">
        <f>E1517*F1517*G1517</f>
        <v>0</v>
      </c>
      <c r="I1517" s="84"/>
      <c r="J1517" s="83">
        <f>H1517*I1517</f>
        <v>0</v>
      </c>
      <c r="K1517" s="88">
        <f>H1517+J1517</f>
        <v>0</v>
      </c>
    </row>
    <row r="1518" spans="1:11" s="5" customFormat="1" ht="15.75" customHeight="1" x14ac:dyDescent="0.15">
      <c r="A1518" s="85"/>
      <c r="B1518" s="81"/>
      <c r="C1518" s="81"/>
      <c r="D1518" s="77" t="s">
        <v>398</v>
      </c>
      <c r="E1518" s="81"/>
      <c r="F1518" s="81"/>
      <c r="G1518" s="94"/>
      <c r="H1518" s="83"/>
      <c r="I1518" s="84"/>
      <c r="J1518" s="83"/>
      <c r="K1518" s="88"/>
    </row>
    <row r="1519" spans="1:11" s="5" customFormat="1" ht="15.75" customHeight="1" x14ac:dyDescent="0.15">
      <c r="A1519" s="85">
        <v>7</v>
      </c>
      <c r="B1519" s="81" t="s">
        <v>217</v>
      </c>
      <c r="C1519" s="81" t="s">
        <v>543</v>
      </c>
      <c r="D1519" s="76" t="s">
        <v>542</v>
      </c>
      <c r="E1519" s="81">
        <v>1</v>
      </c>
      <c r="F1519" s="93">
        <v>4</v>
      </c>
      <c r="G1519" s="94"/>
      <c r="H1519" s="83">
        <f>E1519*F1519*G1519</f>
        <v>0</v>
      </c>
      <c r="I1519" s="84"/>
      <c r="J1519" s="83">
        <f>H1519*I1519</f>
        <v>0</v>
      </c>
      <c r="K1519" s="88">
        <f>H1519+J1519</f>
        <v>0</v>
      </c>
    </row>
    <row r="1520" spans="1:11" s="5" customFormat="1" ht="15.75" customHeight="1" x14ac:dyDescent="0.15">
      <c r="A1520" s="85"/>
      <c r="B1520" s="81"/>
      <c r="C1520" s="81"/>
      <c r="D1520" s="77" t="s">
        <v>398</v>
      </c>
      <c r="E1520" s="81"/>
      <c r="F1520" s="81"/>
      <c r="G1520" s="94"/>
      <c r="H1520" s="83"/>
      <c r="I1520" s="84"/>
      <c r="J1520" s="83"/>
      <c r="K1520" s="88"/>
    </row>
    <row r="1521" spans="1:11" s="5" customFormat="1" ht="15.75" customHeight="1" x14ac:dyDescent="0.15">
      <c r="A1521" s="85">
        <v>8</v>
      </c>
      <c r="B1521" s="81" t="s">
        <v>217</v>
      </c>
      <c r="C1521" s="81" t="s">
        <v>544</v>
      </c>
      <c r="D1521" s="76" t="s">
        <v>535</v>
      </c>
      <c r="E1521" s="81">
        <v>1</v>
      </c>
      <c r="F1521" s="93">
        <v>4</v>
      </c>
      <c r="G1521" s="94"/>
      <c r="H1521" s="83">
        <f>E1521*F1521*G1521</f>
        <v>0</v>
      </c>
      <c r="I1521" s="84"/>
      <c r="J1521" s="83">
        <f>H1521*I1521</f>
        <v>0</v>
      </c>
      <c r="K1521" s="88">
        <f>H1521+J1521</f>
        <v>0</v>
      </c>
    </row>
    <row r="1522" spans="1:11" s="5" customFormat="1" ht="15.75" customHeight="1" x14ac:dyDescent="0.15">
      <c r="A1522" s="85"/>
      <c r="B1522" s="81"/>
      <c r="C1522" s="81"/>
      <c r="D1522" s="77" t="s">
        <v>398</v>
      </c>
      <c r="E1522" s="81"/>
      <c r="F1522" s="81"/>
      <c r="G1522" s="94"/>
      <c r="H1522" s="83"/>
      <c r="I1522" s="84"/>
      <c r="J1522" s="83"/>
      <c r="K1522" s="88"/>
    </row>
    <row r="1523" spans="1:11" s="5" customFormat="1" ht="15.75" customHeight="1" x14ac:dyDescent="0.15">
      <c r="A1523" s="85">
        <v>9</v>
      </c>
      <c r="B1523" s="81" t="s">
        <v>217</v>
      </c>
      <c r="C1523" s="81" t="s">
        <v>545</v>
      </c>
      <c r="D1523" s="76" t="s">
        <v>546</v>
      </c>
      <c r="E1523" s="81">
        <v>1</v>
      </c>
      <c r="F1523" s="93">
        <v>4</v>
      </c>
      <c r="G1523" s="94"/>
      <c r="H1523" s="83">
        <f>E1523*F1523*G1523</f>
        <v>0</v>
      </c>
      <c r="I1523" s="84"/>
      <c r="J1523" s="83">
        <f>H1523*I1523</f>
        <v>0</v>
      </c>
      <c r="K1523" s="88">
        <f>H1523+J1523</f>
        <v>0</v>
      </c>
    </row>
    <row r="1524" spans="1:11" s="5" customFormat="1" ht="15.75" customHeight="1" x14ac:dyDescent="0.15">
      <c r="A1524" s="85"/>
      <c r="B1524" s="81"/>
      <c r="C1524" s="81"/>
      <c r="D1524" s="77" t="s">
        <v>398</v>
      </c>
      <c r="E1524" s="81"/>
      <c r="F1524" s="81"/>
      <c r="G1524" s="94"/>
      <c r="H1524" s="83"/>
      <c r="I1524" s="84"/>
      <c r="J1524" s="83"/>
      <c r="K1524" s="88"/>
    </row>
    <row r="1525" spans="1:11" s="5" customFormat="1" ht="15.75" customHeight="1" x14ac:dyDescent="0.15">
      <c r="A1525" s="85">
        <v>10</v>
      </c>
      <c r="B1525" s="81" t="s">
        <v>217</v>
      </c>
      <c r="C1525" s="81" t="s">
        <v>547</v>
      </c>
      <c r="D1525" s="76" t="s">
        <v>548</v>
      </c>
      <c r="E1525" s="81">
        <v>1</v>
      </c>
      <c r="F1525" s="93">
        <v>4</v>
      </c>
      <c r="G1525" s="94"/>
      <c r="H1525" s="83">
        <f>E1525*F1525*G1525</f>
        <v>0</v>
      </c>
      <c r="I1525" s="84"/>
      <c r="J1525" s="83">
        <f>H1525*I1525</f>
        <v>0</v>
      </c>
      <c r="K1525" s="88">
        <f>H1525+J1525</f>
        <v>0</v>
      </c>
    </row>
    <row r="1526" spans="1:11" s="5" customFormat="1" ht="15.75" customHeight="1" x14ac:dyDescent="0.15">
      <c r="A1526" s="85"/>
      <c r="B1526" s="81"/>
      <c r="C1526" s="81"/>
      <c r="D1526" s="77" t="s">
        <v>398</v>
      </c>
      <c r="E1526" s="81"/>
      <c r="F1526" s="81"/>
      <c r="G1526" s="94"/>
      <c r="H1526" s="83"/>
      <c r="I1526" s="84"/>
      <c r="J1526" s="83"/>
      <c r="K1526" s="88"/>
    </row>
    <row r="1527" spans="1:11" s="5" customFormat="1" ht="15.75" customHeight="1" x14ac:dyDescent="0.15">
      <c r="A1527" s="85">
        <v>11</v>
      </c>
      <c r="B1527" s="81" t="s">
        <v>217</v>
      </c>
      <c r="C1527" s="81" t="s">
        <v>549</v>
      </c>
      <c r="D1527" s="76" t="s">
        <v>548</v>
      </c>
      <c r="E1527" s="81">
        <v>1</v>
      </c>
      <c r="F1527" s="93">
        <v>4</v>
      </c>
      <c r="G1527" s="94"/>
      <c r="H1527" s="83">
        <f>E1527*F1527*G1527</f>
        <v>0</v>
      </c>
      <c r="I1527" s="84"/>
      <c r="J1527" s="83">
        <f>H1527*I1527</f>
        <v>0</v>
      </c>
      <c r="K1527" s="88">
        <f>H1527+J1527</f>
        <v>0</v>
      </c>
    </row>
    <row r="1528" spans="1:11" s="5" customFormat="1" ht="15.75" customHeight="1" x14ac:dyDescent="0.15">
      <c r="A1528" s="85"/>
      <c r="B1528" s="81"/>
      <c r="C1528" s="81"/>
      <c r="D1528" s="77" t="s">
        <v>398</v>
      </c>
      <c r="E1528" s="81"/>
      <c r="F1528" s="81"/>
      <c r="G1528" s="94"/>
      <c r="H1528" s="83"/>
      <c r="I1528" s="84"/>
      <c r="J1528" s="83"/>
      <c r="K1528" s="88"/>
    </row>
    <row r="1529" spans="1:11" s="5" customFormat="1" ht="15.75" customHeight="1" x14ac:dyDescent="0.15">
      <c r="A1529" s="85">
        <v>12</v>
      </c>
      <c r="B1529" s="81" t="s">
        <v>315</v>
      </c>
      <c r="C1529" s="81" t="s">
        <v>550</v>
      </c>
      <c r="D1529" s="76" t="s">
        <v>548</v>
      </c>
      <c r="E1529" s="81">
        <v>1</v>
      </c>
      <c r="F1529" s="93">
        <v>4</v>
      </c>
      <c r="G1529" s="94"/>
      <c r="H1529" s="83">
        <f>E1529*F1529*G1529</f>
        <v>0</v>
      </c>
      <c r="I1529" s="84"/>
      <c r="J1529" s="83">
        <f>H1529*I1529</f>
        <v>0</v>
      </c>
      <c r="K1529" s="88">
        <f>H1529+J1529</f>
        <v>0</v>
      </c>
    </row>
    <row r="1530" spans="1:11" s="5" customFormat="1" ht="15.75" customHeight="1" x14ac:dyDescent="0.15">
      <c r="A1530" s="85"/>
      <c r="B1530" s="81"/>
      <c r="C1530" s="81"/>
      <c r="D1530" s="77" t="s">
        <v>398</v>
      </c>
      <c r="E1530" s="81"/>
      <c r="F1530" s="81"/>
      <c r="G1530" s="94"/>
      <c r="H1530" s="83"/>
      <c r="I1530" s="84"/>
      <c r="J1530" s="83"/>
      <c r="K1530" s="88"/>
    </row>
    <row r="1531" spans="1:11" s="5" customFormat="1" ht="15.75" customHeight="1" x14ac:dyDescent="0.15">
      <c r="A1531" s="85">
        <v>13</v>
      </c>
      <c r="B1531" s="81" t="s">
        <v>315</v>
      </c>
      <c r="C1531" s="81" t="s">
        <v>551</v>
      </c>
      <c r="D1531" s="76" t="s">
        <v>826</v>
      </c>
      <c r="E1531" s="81">
        <v>1</v>
      </c>
      <c r="F1531" s="93">
        <v>4</v>
      </c>
      <c r="G1531" s="82"/>
      <c r="H1531" s="83">
        <f>E1531*F1531*G1531</f>
        <v>0</v>
      </c>
      <c r="I1531" s="84"/>
      <c r="J1531" s="83">
        <f>H1531*I1531</f>
        <v>0</v>
      </c>
      <c r="K1531" s="88">
        <f>H1531+J1531</f>
        <v>0</v>
      </c>
    </row>
    <row r="1532" spans="1:11" s="5" customFormat="1" ht="15.75" customHeight="1" x14ac:dyDescent="0.15">
      <c r="A1532" s="85"/>
      <c r="B1532" s="81"/>
      <c r="C1532" s="81"/>
      <c r="D1532" s="77" t="s">
        <v>398</v>
      </c>
      <c r="E1532" s="81"/>
      <c r="F1532" s="81"/>
      <c r="G1532" s="82"/>
      <c r="H1532" s="83"/>
      <c r="I1532" s="84"/>
      <c r="J1532" s="83"/>
      <c r="K1532" s="88"/>
    </row>
    <row r="1533" spans="1:11" s="5" customFormat="1" ht="15.75" customHeight="1" x14ac:dyDescent="0.15">
      <c r="A1533" s="85">
        <v>14</v>
      </c>
      <c r="B1533" s="81" t="s">
        <v>315</v>
      </c>
      <c r="C1533" s="81" t="s">
        <v>552</v>
      </c>
      <c r="D1533" s="76" t="s">
        <v>548</v>
      </c>
      <c r="E1533" s="81">
        <v>1</v>
      </c>
      <c r="F1533" s="93">
        <v>4</v>
      </c>
      <c r="G1533" s="94"/>
      <c r="H1533" s="83">
        <f>E1533*F1533*G1533</f>
        <v>0</v>
      </c>
      <c r="I1533" s="84"/>
      <c r="J1533" s="83">
        <f>H1533*I1533</f>
        <v>0</v>
      </c>
      <c r="K1533" s="88">
        <f>H1533+J1533</f>
        <v>0</v>
      </c>
    </row>
    <row r="1534" spans="1:11" s="5" customFormat="1" ht="15.75" customHeight="1" x14ac:dyDescent="0.15">
      <c r="A1534" s="85"/>
      <c r="B1534" s="81"/>
      <c r="C1534" s="81"/>
      <c r="D1534" s="77" t="s">
        <v>398</v>
      </c>
      <c r="E1534" s="81"/>
      <c r="F1534" s="81"/>
      <c r="G1534" s="94"/>
      <c r="H1534" s="83"/>
      <c r="I1534" s="84"/>
      <c r="J1534" s="83"/>
      <c r="K1534" s="88"/>
    </row>
    <row r="1535" spans="1:11" s="5" customFormat="1" ht="15.75" customHeight="1" x14ac:dyDescent="0.15">
      <c r="A1535" s="85">
        <v>15</v>
      </c>
      <c r="B1535" s="81" t="s">
        <v>315</v>
      </c>
      <c r="C1535" s="81" t="s">
        <v>553</v>
      </c>
      <c r="D1535" s="76" t="s">
        <v>548</v>
      </c>
      <c r="E1535" s="81">
        <v>1</v>
      </c>
      <c r="F1535" s="93">
        <v>4</v>
      </c>
      <c r="G1535" s="94"/>
      <c r="H1535" s="83">
        <f>E1535*F1535*G1535</f>
        <v>0</v>
      </c>
      <c r="I1535" s="84"/>
      <c r="J1535" s="83">
        <f>H1535*I1535</f>
        <v>0</v>
      </c>
      <c r="K1535" s="88">
        <f>H1535+J1535</f>
        <v>0</v>
      </c>
    </row>
    <row r="1536" spans="1:11" s="5" customFormat="1" ht="15.75" customHeight="1" x14ac:dyDescent="0.15">
      <c r="A1536" s="85"/>
      <c r="B1536" s="81"/>
      <c r="C1536" s="81"/>
      <c r="D1536" s="77" t="s">
        <v>398</v>
      </c>
      <c r="E1536" s="81"/>
      <c r="F1536" s="81"/>
      <c r="G1536" s="94"/>
      <c r="H1536" s="83"/>
      <c r="I1536" s="84"/>
      <c r="J1536" s="83"/>
      <c r="K1536" s="88"/>
    </row>
    <row r="1537" spans="1:11" s="5" customFormat="1" ht="15.75" customHeight="1" x14ac:dyDescent="0.15">
      <c r="A1537" s="85">
        <v>16</v>
      </c>
      <c r="B1537" s="81" t="s">
        <v>240</v>
      </c>
      <c r="C1537" s="81" t="s">
        <v>554</v>
      </c>
      <c r="D1537" s="76" t="s">
        <v>555</v>
      </c>
      <c r="E1537" s="81">
        <v>1</v>
      </c>
      <c r="F1537" s="93">
        <v>4</v>
      </c>
      <c r="G1537" s="94"/>
      <c r="H1537" s="83">
        <f>E1537*F1537*G1537</f>
        <v>0</v>
      </c>
      <c r="I1537" s="84"/>
      <c r="J1537" s="83">
        <f>H1537*I1537</f>
        <v>0</v>
      </c>
      <c r="K1537" s="88">
        <f>H1537+J1537</f>
        <v>0</v>
      </c>
    </row>
    <row r="1538" spans="1:11" s="5" customFormat="1" ht="15.75" customHeight="1" x14ac:dyDescent="0.15">
      <c r="A1538" s="85"/>
      <c r="B1538" s="81"/>
      <c r="C1538" s="81"/>
      <c r="D1538" s="77" t="s">
        <v>398</v>
      </c>
      <c r="E1538" s="81"/>
      <c r="F1538" s="81"/>
      <c r="G1538" s="94"/>
      <c r="H1538" s="83"/>
      <c r="I1538" s="84"/>
      <c r="J1538" s="83"/>
      <c r="K1538" s="88"/>
    </row>
    <row r="1539" spans="1:11" s="5" customFormat="1" ht="15.75" customHeight="1" x14ac:dyDescent="0.15">
      <c r="A1539" s="85">
        <v>17</v>
      </c>
      <c r="B1539" s="81" t="s">
        <v>240</v>
      </c>
      <c r="C1539" s="106" t="s">
        <v>1010</v>
      </c>
      <c r="D1539" s="76" t="s">
        <v>556</v>
      </c>
      <c r="E1539" s="81">
        <v>1</v>
      </c>
      <c r="F1539" s="93">
        <v>4</v>
      </c>
      <c r="G1539" s="94"/>
      <c r="H1539" s="83">
        <f>E1539*F1539*G1539</f>
        <v>0</v>
      </c>
      <c r="I1539" s="84"/>
      <c r="J1539" s="83">
        <f>H1539*I1539</f>
        <v>0</v>
      </c>
      <c r="K1539" s="88">
        <f>H1539+J1539</f>
        <v>0</v>
      </c>
    </row>
    <row r="1540" spans="1:11" s="5" customFormat="1" ht="15.75" customHeight="1" x14ac:dyDescent="0.15">
      <c r="A1540" s="85"/>
      <c r="B1540" s="81"/>
      <c r="C1540" s="93"/>
      <c r="D1540" s="77" t="s">
        <v>398</v>
      </c>
      <c r="E1540" s="81"/>
      <c r="F1540" s="81"/>
      <c r="G1540" s="94"/>
      <c r="H1540" s="83"/>
      <c r="I1540" s="84"/>
      <c r="J1540" s="83"/>
      <c r="K1540" s="88"/>
    </row>
    <row r="1541" spans="1:11" s="5" customFormat="1" ht="15.75" customHeight="1" x14ac:dyDescent="0.15">
      <c r="A1541" s="85">
        <v>18</v>
      </c>
      <c r="B1541" s="81" t="s">
        <v>538</v>
      </c>
      <c r="C1541" s="81" t="s">
        <v>557</v>
      </c>
      <c r="D1541" s="76" t="s">
        <v>396</v>
      </c>
      <c r="E1541" s="81">
        <v>1</v>
      </c>
      <c r="F1541" s="93">
        <v>4</v>
      </c>
      <c r="G1541" s="94"/>
      <c r="H1541" s="83">
        <f>E1541*F1541*G1541</f>
        <v>0</v>
      </c>
      <c r="I1541" s="84"/>
      <c r="J1541" s="83">
        <f>H1541*I1541</f>
        <v>0</v>
      </c>
      <c r="K1541" s="88">
        <f>H1541+J1541</f>
        <v>0</v>
      </c>
    </row>
    <row r="1542" spans="1:11" s="5" customFormat="1" ht="15.75" customHeight="1" x14ac:dyDescent="0.15">
      <c r="A1542" s="85"/>
      <c r="B1542" s="81"/>
      <c r="C1542" s="81"/>
      <c r="D1542" s="77" t="s">
        <v>395</v>
      </c>
      <c r="E1542" s="81"/>
      <c r="F1542" s="81"/>
      <c r="G1542" s="94"/>
      <c r="H1542" s="83"/>
      <c r="I1542" s="84"/>
      <c r="J1542" s="83"/>
      <c r="K1542" s="88"/>
    </row>
    <row r="1543" spans="1:11" s="5" customFormat="1" ht="15.75" customHeight="1" x14ac:dyDescent="0.15">
      <c r="A1543" s="85">
        <v>19</v>
      </c>
      <c r="B1543" s="81" t="s">
        <v>538</v>
      </c>
      <c r="C1543" s="81" t="s">
        <v>557</v>
      </c>
      <c r="D1543" s="76" t="s">
        <v>558</v>
      </c>
      <c r="E1543" s="81">
        <v>1</v>
      </c>
      <c r="F1543" s="93">
        <v>4</v>
      </c>
      <c r="G1543" s="94"/>
      <c r="H1543" s="83">
        <f>E1543*F1543*G1543</f>
        <v>0</v>
      </c>
      <c r="I1543" s="84"/>
      <c r="J1543" s="83">
        <f>H1543*I1543</f>
        <v>0</v>
      </c>
      <c r="K1543" s="88">
        <f>H1543+J1543</f>
        <v>0</v>
      </c>
    </row>
    <row r="1544" spans="1:11" s="5" customFormat="1" ht="15.75" customHeight="1" x14ac:dyDescent="0.15">
      <c r="A1544" s="85"/>
      <c r="B1544" s="81"/>
      <c r="C1544" s="81"/>
      <c r="D1544" s="77" t="s">
        <v>559</v>
      </c>
      <c r="E1544" s="81"/>
      <c r="F1544" s="81"/>
      <c r="G1544" s="94"/>
      <c r="H1544" s="83"/>
      <c r="I1544" s="84"/>
      <c r="J1544" s="83"/>
      <c r="K1544" s="88"/>
    </row>
    <row r="1545" spans="1:11" s="5" customFormat="1" ht="15.75" customHeight="1" x14ac:dyDescent="0.15">
      <c r="A1545" s="85">
        <v>20</v>
      </c>
      <c r="B1545" s="81" t="s">
        <v>560</v>
      </c>
      <c r="C1545" s="81" t="s">
        <v>561</v>
      </c>
      <c r="D1545" s="76" t="s">
        <v>562</v>
      </c>
      <c r="E1545" s="81">
        <v>1</v>
      </c>
      <c r="F1545" s="93">
        <v>4</v>
      </c>
      <c r="G1545" s="94"/>
      <c r="H1545" s="83">
        <f>E1545*F1545*G1545</f>
        <v>0</v>
      </c>
      <c r="I1545" s="84"/>
      <c r="J1545" s="83">
        <f>H1545*I1545</f>
        <v>0</v>
      </c>
      <c r="K1545" s="88">
        <f>H1545+J1545</f>
        <v>0</v>
      </c>
    </row>
    <row r="1546" spans="1:11" s="5" customFormat="1" ht="15.75" customHeight="1" x14ac:dyDescent="0.15">
      <c r="A1546" s="85"/>
      <c r="B1546" s="81"/>
      <c r="C1546" s="81"/>
      <c r="D1546" s="77" t="s">
        <v>398</v>
      </c>
      <c r="E1546" s="81"/>
      <c r="F1546" s="81"/>
      <c r="G1546" s="94"/>
      <c r="H1546" s="83"/>
      <c r="I1546" s="84"/>
      <c r="J1546" s="83"/>
      <c r="K1546" s="88"/>
    </row>
    <row r="1547" spans="1:11" s="5" customFormat="1" ht="15.75" customHeight="1" x14ac:dyDescent="0.15">
      <c r="A1547" s="85">
        <v>21</v>
      </c>
      <c r="B1547" s="81" t="s">
        <v>560</v>
      </c>
      <c r="C1547" s="81" t="s">
        <v>561</v>
      </c>
      <c r="D1547" s="76" t="s">
        <v>563</v>
      </c>
      <c r="E1547" s="81">
        <v>1</v>
      </c>
      <c r="F1547" s="93">
        <v>4</v>
      </c>
      <c r="G1547" s="94"/>
      <c r="H1547" s="83">
        <f>E1547*F1547*G1547</f>
        <v>0</v>
      </c>
      <c r="I1547" s="84"/>
      <c r="J1547" s="83">
        <f>H1547*I1547</f>
        <v>0</v>
      </c>
      <c r="K1547" s="88">
        <f>H1547+J1547</f>
        <v>0</v>
      </c>
    </row>
    <row r="1548" spans="1:11" s="5" customFormat="1" ht="15.75" customHeight="1" x14ac:dyDescent="0.15">
      <c r="A1548" s="85"/>
      <c r="B1548" s="81"/>
      <c r="C1548" s="81"/>
      <c r="D1548" s="77" t="s">
        <v>398</v>
      </c>
      <c r="E1548" s="81"/>
      <c r="F1548" s="81"/>
      <c r="G1548" s="94"/>
      <c r="H1548" s="83"/>
      <c r="I1548" s="84"/>
      <c r="J1548" s="83"/>
      <c r="K1548" s="88"/>
    </row>
    <row r="1549" spans="1:11" s="5" customFormat="1" ht="15.75" customHeight="1" x14ac:dyDescent="0.15">
      <c r="A1549" s="85">
        <v>22</v>
      </c>
      <c r="B1549" s="81" t="s">
        <v>560</v>
      </c>
      <c r="C1549" s="81" t="s">
        <v>561</v>
      </c>
      <c r="D1549" s="76" t="s">
        <v>564</v>
      </c>
      <c r="E1549" s="81">
        <v>1</v>
      </c>
      <c r="F1549" s="93">
        <v>4</v>
      </c>
      <c r="G1549" s="94"/>
      <c r="H1549" s="83">
        <f>E1549*F1549*G1549</f>
        <v>0</v>
      </c>
      <c r="I1549" s="84"/>
      <c r="J1549" s="83">
        <f>H1549*I1549</f>
        <v>0</v>
      </c>
      <c r="K1549" s="88">
        <f>H1549+J1549</f>
        <v>0</v>
      </c>
    </row>
    <row r="1550" spans="1:11" s="5" customFormat="1" ht="15.75" customHeight="1" x14ac:dyDescent="0.15">
      <c r="A1550" s="85"/>
      <c r="B1550" s="81"/>
      <c r="C1550" s="81"/>
      <c r="D1550" s="77" t="s">
        <v>398</v>
      </c>
      <c r="E1550" s="81"/>
      <c r="F1550" s="81"/>
      <c r="G1550" s="94"/>
      <c r="H1550" s="83"/>
      <c r="I1550" s="84"/>
      <c r="J1550" s="83"/>
      <c r="K1550" s="88"/>
    </row>
    <row r="1551" spans="1:11" s="5" customFormat="1" ht="15.75" customHeight="1" x14ac:dyDescent="0.15">
      <c r="A1551" s="85">
        <v>23</v>
      </c>
      <c r="B1551" s="81" t="s">
        <v>565</v>
      </c>
      <c r="C1551" s="81" t="s">
        <v>566</v>
      </c>
      <c r="D1551" s="76" t="s">
        <v>548</v>
      </c>
      <c r="E1551" s="81">
        <v>1</v>
      </c>
      <c r="F1551" s="93">
        <v>4</v>
      </c>
      <c r="G1551" s="94"/>
      <c r="H1551" s="83">
        <f>E1551*F1551*G1551</f>
        <v>0</v>
      </c>
      <c r="I1551" s="84"/>
      <c r="J1551" s="83">
        <f>H1551*I1551</f>
        <v>0</v>
      </c>
      <c r="K1551" s="88">
        <f>H1551+J1551</f>
        <v>0</v>
      </c>
    </row>
    <row r="1552" spans="1:11" s="5" customFormat="1" ht="15.75" customHeight="1" x14ac:dyDescent="0.15">
      <c r="A1552" s="85"/>
      <c r="B1552" s="81"/>
      <c r="C1552" s="81"/>
      <c r="D1552" s="77" t="s">
        <v>398</v>
      </c>
      <c r="E1552" s="81"/>
      <c r="F1552" s="81"/>
      <c r="G1552" s="94"/>
      <c r="H1552" s="83"/>
      <c r="I1552" s="84"/>
      <c r="J1552" s="83"/>
      <c r="K1552" s="88"/>
    </row>
    <row r="1553" spans="1:11" s="5" customFormat="1" ht="15.75" customHeight="1" x14ac:dyDescent="0.15">
      <c r="A1553" s="85">
        <v>24</v>
      </c>
      <c r="B1553" s="81" t="s">
        <v>567</v>
      </c>
      <c r="C1553" s="81" t="s">
        <v>568</v>
      </c>
      <c r="D1553" s="76" t="s">
        <v>548</v>
      </c>
      <c r="E1553" s="81">
        <v>1</v>
      </c>
      <c r="F1553" s="93">
        <v>4</v>
      </c>
      <c r="G1553" s="94"/>
      <c r="H1553" s="83">
        <f>E1553*F1553*G1553</f>
        <v>0</v>
      </c>
      <c r="I1553" s="84"/>
      <c r="J1553" s="83">
        <f>H1553*I1553</f>
        <v>0</v>
      </c>
      <c r="K1553" s="88">
        <f>H1553+J1553</f>
        <v>0</v>
      </c>
    </row>
    <row r="1554" spans="1:11" s="5" customFormat="1" ht="15.75" customHeight="1" x14ac:dyDescent="0.15">
      <c r="A1554" s="85"/>
      <c r="B1554" s="81"/>
      <c r="C1554" s="81"/>
      <c r="D1554" s="77" t="s">
        <v>398</v>
      </c>
      <c r="E1554" s="81"/>
      <c r="F1554" s="81"/>
      <c r="G1554" s="94"/>
      <c r="H1554" s="83"/>
      <c r="I1554" s="84"/>
      <c r="J1554" s="83"/>
      <c r="K1554" s="88"/>
    </row>
    <row r="1555" spans="1:11" s="5" customFormat="1" ht="15.75" customHeight="1" x14ac:dyDescent="0.15">
      <c r="A1555" s="85">
        <v>25</v>
      </c>
      <c r="B1555" s="81" t="s">
        <v>501</v>
      </c>
      <c r="C1555" s="81" t="s">
        <v>568</v>
      </c>
      <c r="D1555" s="76" t="s">
        <v>887</v>
      </c>
      <c r="E1555" s="81">
        <v>1</v>
      </c>
      <c r="F1555" s="93">
        <v>4</v>
      </c>
      <c r="G1555" s="82"/>
      <c r="H1555" s="83">
        <f>E1555*F1555*G1555</f>
        <v>0</v>
      </c>
      <c r="I1555" s="84"/>
      <c r="J1555" s="83">
        <f>H1555*I1555</f>
        <v>0</v>
      </c>
      <c r="K1555" s="88">
        <f>H1555+J1555</f>
        <v>0</v>
      </c>
    </row>
    <row r="1556" spans="1:11" s="5" customFormat="1" ht="15.75" customHeight="1" x14ac:dyDescent="0.15">
      <c r="A1556" s="85"/>
      <c r="B1556" s="81"/>
      <c r="C1556" s="81"/>
      <c r="D1556" s="77" t="s">
        <v>398</v>
      </c>
      <c r="E1556" s="81"/>
      <c r="F1556" s="81"/>
      <c r="G1556" s="82"/>
      <c r="H1556" s="83"/>
      <c r="I1556" s="84"/>
      <c r="J1556" s="83"/>
      <c r="K1556" s="88"/>
    </row>
    <row r="1557" spans="1:11" s="5" customFormat="1" ht="15.75" customHeight="1" x14ac:dyDescent="0.15">
      <c r="A1557" s="85">
        <v>26</v>
      </c>
      <c r="B1557" s="81" t="s">
        <v>397</v>
      </c>
      <c r="C1557" s="81" t="s">
        <v>569</v>
      </c>
      <c r="D1557" s="76" t="s">
        <v>548</v>
      </c>
      <c r="E1557" s="81">
        <v>1</v>
      </c>
      <c r="F1557" s="93">
        <v>4</v>
      </c>
      <c r="G1557" s="94"/>
      <c r="H1557" s="83">
        <f>E1557*F1557*G1557</f>
        <v>0</v>
      </c>
      <c r="I1557" s="84"/>
      <c r="J1557" s="83">
        <f>H1557*I1557</f>
        <v>0</v>
      </c>
      <c r="K1557" s="88">
        <f>H1557+J1557</f>
        <v>0</v>
      </c>
    </row>
    <row r="1558" spans="1:11" s="5" customFormat="1" ht="15.75" customHeight="1" x14ac:dyDescent="0.15">
      <c r="A1558" s="85"/>
      <c r="B1558" s="81"/>
      <c r="C1558" s="81"/>
      <c r="D1558" s="77" t="s">
        <v>398</v>
      </c>
      <c r="E1558" s="81"/>
      <c r="F1558" s="81"/>
      <c r="G1558" s="94"/>
      <c r="H1558" s="83"/>
      <c r="I1558" s="84"/>
      <c r="J1558" s="83"/>
      <c r="K1558" s="88"/>
    </row>
    <row r="1559" spans="1:11" s="5" customFormat="1" ht="15.75" customHeight="1" x14ac:dyDescent="0.15">
      <c r="A1559" s="85">
        <v>27</v>
      </c>
      <c r="B1559" s="81" t="s">
        <v>366</v>
      </c>
      <c r="C1559" s="81" t="s">
        <v>570</v>
      </c>
      <c r="D1559" s="76" t="s">
        <v>571</v>
      </c>
      <c r="E1559" s="81">
        <v>1</v>
      </c>
      <c r="F1559" s="93">
        <v>4</v>
      </c>
      <c r="G1559" s="94"/>
      <c r="H1559" s="83">
        <f>E1559*F1559*G1559</f>
        <v>0</v>
      </c>
      <c r="I1559" s="84"/>
      <c r="J1559" s="83">
        <f>H1559*I1559</f>
        <v>0</v>
      </c>
      <c r="K1559" s="88">
        <f>H1559+J1559</f>
        <v>0</v>
      </c>
    </row>
    <row r="1560" spans="1:11" s="5" customFormat="1" ht="15.75" customHeight="1" x14ac:dyDescent="0.15">
      <c r="A1560" s="85"/>
      <c r="B1560" s="81"/>
      <c r="C1560" s="81"/>
      <c r="D1560" s="77" t="s">
        <v>398</v>
      </c>
      <c r="E1560" s="81"/>
      <c r="F1560" s="81"/>
      <c r="G1560" s="94"/>
      <c r="H1560" s="83"/>
      <c r="I1560" s="84"/>
      <c r="J1560" s="83"/>
      <c r="K1560" s="88"/>
    </row>
    <row r="1561" spans="1:11" s="5" customFormat="1" ht="15.75" customHeight="1" x14ac:dyDescent="0.15">
      <c r="A1561" s="85">
        <v>28</v>
      </c>
      <c r="B1561" s="81" t="s">
        <v>346</v>
      </c>
      <c r="C1561" s="81" t="s">
        <v>828</v>
      </c>
      <c r="D1561" s="76" t="s">
        <v>826</v>
      </c>
      <c r="E1561" s="81">
        <v>1</v>
      </c>
      <c r="F1561" s="93">
        <v>4</v>
      </c>
      <c r="G1561" s="82"/>
      <c r="H1561" s="83">
        <f>E1561*F1561*G1561</f>
        <v>0</v>
      </c>
      <c r="I1561" s="84"/>
      <c r="J1561" s="83">
        <f>H1561*I1561</f>
        <v>0</v>
      </c>
      <c r="K1561" s="88">
        <f>H1561+J1561</f>
        <v>0</v>
      </c>
    </row>
    <row r="1562" spans="1:11" s="5" customFormat="1" ht="15.75" customHeight="1" x14ac:dyDescent="0.15">
      <c r="A1562" s="85"/>
      <c r="B1562" s="81"/>
      <c r="C1562" s="81"/>
      <c r="D1562" s="77" t="s">
        <v>398</v>
      </c>
      <c r="E1562" s="81"/>
      <c r="F1562" s="81"/>
      <c r="G1562" s="82"/>
      <c r="H1562" s="83"/>
      <c r="I1562" s="84"/>
      <c r="J1562" s="83"/>
      <c r="K1562" s="88"/>
    </row>
    <row r="1563" spans="1:11" s="5" customFormat="1" ht="15.75" customHeight="1" x14ac:dyDescent="0.15">
      <c r="A1563" s="85">
        <v>29</v>
      </c>
      <c r="B1563" s="81" t="s">
        <v>346</v>
      </c>
      <c r="C1563" s="81" t="s">
        <v>827</v>
      </c>
      <c r="D1563" s="76" t="s">
        <v>826</v>
      </c>
      <c r="E1563" s="81">
        <v>1</v>
      </c>
      <c r="F1563" s="93">
        <v>4</v>
      </c>
      <c r="G1563" s="82"/>
      <c r="H1563" s="83">
        <f>E1563*F1563*G1563</f>
        <v>0</v>
      </c>
      <c r="I1563" s="84"/>
      <c r="J1563" s="83">
        <f>H1563*I1563</f>
        <v>0</v>
      </c>
      <c r="K1563" s="88">
        <f>H1563+J1563</f>
        <v>0</v>
      </c>
    </row>
    <row r="1564" spans="1:11" s="5" customFormat="1" ht="15.75" customHeight="1" x14ac:dyDescent="0.15">
      <c r="A1564" s="85"/>
      <c r="B1564" s="81"/>
      <c r="C1564" s="81"/>
      <c r="D1564" s="77" t="s">
        <v>398</v>
      </c>
      <c r="E1564" s="81"/>
      <c r="F1564" s="81"/>
      <c r="G1564" s="82"/>
      <c r="H1564" s="83"/>
      <c r="I1564" s="84"/>
      <c r="J1564" s="83"/>
      <c r="K1564" s="88"/>
    </row>
    <row r="1565" spans="1:11" s="5" customFormat="1" ht="15.75" customHeight="1" x14ac:dyDescent="0.15">
      <c r="A1565" s="85">
        <v>30</v>
      </c>
      <c r="B1565" s="81" t="s">
        <v>346</v>
      </c>
      <c r="C1565" s="81" t="s">
        <v>572</v>
      </c>
      <c r="D1565" s="76" t="s">
        <v>548</v>
      </c>
      <c r="E1565" s="81">
        <v>1</v>
      </c>
      <c r="F1565" s="93">
        <v>4</v>
      </c>
      <c r="G1565" s="94"/>
      <c r="H1565" s="83">
        <f>E1565*F1565*G1565</f>
        <v>0</v>
      </c>
      <c r="I1565" s="84"/>
      <c r="J1565" s="83">
        <f>H1565*I1565</f>
        <v>0</v>
      </c>
      <c r="K1565" s="88">
        <f>H1565+J1565</f>
        <v>0</v>
      </c>
    </row>
    <row r="1566" spans="1:11" s="5" customFormat="1" ht="15.75" customHeight="1" x14ac:dyDescent="0.15">
      <c r="A1566" s="85"/>
      <c r="B1566" s="81"/>
      <c r="C1566" s="81"/>
      <c r="D1566" s="77" t="s">
        <v>398</v>
      </c>
      <c r="E1566" s="81"/>
      <c r="F1566" s="81"/>
      <c r="G1566" s="94"/>
      <c r="H1566" s="83"/>
      <c r="I1566" s="84"/>
      <c r="J1566" s="83"/>
      <c r="K1566" s="88"/>
    </row>
    <row r="1567" spans="1:11" s="5" customFormat="1" ht="15.75" customHeight="1" x14ac:dyDescent="0.15">
      <c r="A1567" s="85">
        <v>31</v>
      </c>
      <c r="B1567" s="81" t="s">
        <v>843</v>
      </c>
      <c r="C1567" s="81" t="s">
        <v>573</v>
      </c>
      <c r="D1567" s="76" t="s">
        <v>548</v>
      </c>
      <c r="E1567" s="81">
        <v>1</v>
      </c>
      <c r="F1567" s="93">
        <v>4</v>
      </c>
      <c r="G1567" s="94"/>
      <c r="H1567" s="83">
        <f>E1567*F1567*G1567</f>
        <v>0</v>
      </c>
      <c r="I1567" s="84"/>
      <c r="J1567" s="83">
        <f>H1567*I1567</f>
        <v>0</v>
      </c>
      <c r="K1567" s="88">
        <f>H1567+J1567</f>
        <v>0</v>
      </c>
    </row>
    <row r="1568" spans="1:11" s="5" customFormat="1" ht="15.75" customHeight="1" x14ac:dyDescent="0.15">
      <c r="A1568" s="85"/>
      <c r="B1568" s="81"/>
      <c r="C1568" s="81"/>
      <c r="D1568" s="77" t="s">
        <v>398</v>
      </c>
      <c r="E1568" s="81"/>
      <c r="F1568" s="81"/>
      <c r="G1568" s="94"/>
      <c r="H1568" s="83"/>
      <c r="I1568" s="84"/>
      <c r="J1568" s="83"/>
      <c r="K1568" s="88"/>
    </row>
    <row r="1569" spans="1:11" s="5" customFormat="1" ht="15.75" customHeight="1" x14ac:dyDescent="0.15">
      <c r="A1569" s="85">
        <v>32</v>
      </c>
      <c r="B1569" s="81" t="s">
        <v>346</v>
      </c>
      <c r="C1569" s="81" t="s">
        <v>574</v>
      </c>
      <c r="D1569" s="76" t="s">
        <v>575</v>
      </c>
      <c r="E1569" s="81">
        <v>1</v>
      </c>
      <c r="F1569" s="93">
        <v>4</v>
      </c>
      <c r="G1569" s="94"/>
      <c r="H1569" s="83">
        <f>E1569*F1569*G1569</f>
        <v>0</v>
      </c>
      <c r="I1569" s="84"/>
      <c r="J1569" s="83">
        <f>H1569*I1569</f>
        <v>0</v>
      </c>
      <c r="K1569" s="88">
        <f>H1569+J1569</f>
        <v>0</v>
      </c>
    </row>
    <row r="1570" spans="1:11" s="5" customFormat="1" ht="15.75" customHeight="1" x14ac:dyDescent="0.15">
      <c r="A1570" s="85"/>
      <c r="B1570" s="81"/>
      <c r="C1570" s="81"/>
      <c r="D1570" s="77" t="s">
        <v>398</v>
      </c>
      <c r="E1570" s="81"/>
      <c r="F1570" s="81"/>
      <c r="G1570" s="94"/>
      <c r="H1570" s="83"/>
      <c r="I1570" s="84"/>
      <c r="J1570" s="83"/>
      <c r="K1570" s="88"/>
    </row>
    <row r="1571" spans="1:11" s="5" customFormat="1" ht="15.75" customHeight="1" x14ac:dyDescent="0.15">
      <c r="A1571" s="85">
        <v>33</v>
      </c>
      <c r="B1571" s="81" t="s">
        <v>393</v>
      </c>
      <c r="C1571" s="81" t="s">
        <v>576</v>
      </c>
      <c r="D1571" s="76" t="s">
        <v>829</v>
      </c>
      <c r="E1571" s="81">
        <v>1</v>
      </c>
      <c r="F1571" s="93">
        <v>4</v>
      </c>
      <c r="G1571" s="94"/>
      <c r="H1571" s="83">
        <f>E1571*F1571*G1571</f>
        <v>0</v>
      </c>
      <c r="I1571" s="84"/>
      <c r="J1571" s="83">
        <f>H1571*I1571</f>
        <v>0</v>
      </c>
      <c r="K1571" s="88">
        <f>H1571+J1571</f>
        <v>0</v>
      </c>
    </row>
    <row r="1572" spans="1:11" s="5" customFormat="1" ht="15.75" customHeight="1" x14ac:dyDescent="0.15">
      <c r="A1572" s="85"/>
      <c r="B1572" s="81"/>
      <c r="C1572" s="81"/>
      <c r="D1572" s="77" t="s">
        <v>830</v>
      </c>
      <c r="E1572" s="81"/>
      <c r="F1572" s="81"/>
      <c r="G1572" s="94"/>
      <c r="H1572" s="83"/>
      <c r="I1572" s="84"/>
      <c r="J1572" s="83"/>
      <c r="K1572" s="88"/>
    </row>
    <row r="1573" spans="1:11" s="5" customFormat="1" ht="15.75" customHeight="1" x14ac:dyDescent="0.15">
      <c r="A1573" s="85">
        <v>34</v>
      </c>
      <c r="B1573" s="81" t="s">
        <v>393</v>
      </c>
      <c r="C1573" s="81" t="s">
        <v>1012</v>
      </c>
      <c r="D1573" s="76" t="s">
        <v>831</v>
      </c>
      <c r="E1573" s="81">
        <v>1</v>
      </c>
      <c r="F1573" s="93">
        <v>4</v>
      </c>
      <c r="G1573" s="94"/>
      <c r="H1573" s="83">
        <f>E1573*F1573*G1573</f>
        <v>0</v>
      </c>
      <c r="I1573" s="84"/>
      <c r="J1573" s="83">
        <f>H1573*I1573</f>
        <v>0</v>
      </c>
      <c r="K1573" s="88">
        <f>H1573+J1573</f>
        <v>0</v>
      </c>
    </row>
    <row r="1574" spans="1:11" s="5" customFormat="1" ht="15.75" customHeight="1" x14ac:dyDescent="0.15">
      <c r="A1574" s="85"/>
      <c r="B1574" s="81"/>
      <c r="C1574" s="81"/>
      <c r="D1574" s="77" t="s">
        <v>398</v>
      </c>
      <c r="E1574" s="81"/>
      <c r="F1574" s="81"/>
      <c r="G1574" s="94"/>
      <c r="H1574" s="83"/>
      <c r="I1574" s="84"/>
      <c r="J1574" s="83"/>
      <c r="K1574" s="88"/>
    </row>
    <row r="1575" spans="1:11" s="5" customFormat="1" ht="15.75" customHeight="1" x14ac:dyDescent="0.15">
      <c r="A1575" s="85">
        <v>35</v>
      </c>
      <c r="B1575" s="81" t="s">
        <v>393</v>
      </c>
      <c r="C1575" s="81" t="s">
        <v>1011</v>
      </c>
      <c r="D1575" s="76" t="s">
        <v>831</v>
      </c>
      <c r="E1575" s="81">
        <v>1</v>
      </c>
      <c r="F1575" s="93">
        <v>4</v>
      </c>
      <c r="G1575" s="94"/>
      <c r="H1575" s="83">
        <f>E1575*F1575*G1575</f>
        <v>0</v>
      </c>
      <c r="I1575" s="84"/>
      <c r="J1575" s="83">
        <f>H1575*I1575</f>
        <v>0</v>
      </c>
      <c r="K1575" s="88">
        <f>H1575+J1575</f>
        <v>0</v>
      </c>
    </row>
    <row r="1576" spans="1:11" s="5" customFormat="1" ht="15.75" customHeight="1" x14ac:dyDescent="0.15">
      <c r="A1576" s="85"/>
      <c r="B1576" s="81"/>
      <c r="C1576" s="81"/>
      <c r="D1576" s="77" t="s">
        <v>398</v>
      </c>
      <c r="E1576" s="81"/>
      <c r="F1576" s="81"/>
      <c r="G1576" s="94"/>
      <c r="H1576" s="83"/>
      <c r="I1576" s="84"/>
      <c r="J1576" s="83"/>
      <c r="K1576" s="88"/>
    </row>
    <row r="1577" spans="1:11" s="5" customFormat="1" ht="15.75" customHeight="1" x14ac:dyDescent="0.15">
      <c r="A1577" s="85">
        <v>36</v>
      </c>
      <c r="B1577" s="81" t="s">
        <v>577</v>
      </c>
      <c r="C1577" s="81" t="s">
        <v>578</v>
      </c>
      <c r="D1577" s="76" t="s">
        <v>548</v>
      </c>
      <c r="E1577" s="81">
        <v>1</v>
      </c>
      <c r="F1577" s="93">
        <v>4</v>
      </c>
      <c r="G1577" s="94"/>
      <c r="H1577" s="83">
        <f>E1577*F1577*G1577</f>
        <v>0</v>
      </c>
      <c r="I1577" s="84"/>
      <c r="J1577" s="83">
        <f>H1577*I1577</f>
        <v>0</v>
      </c>
      <c r="K1577" s="88">
        <f>H1577+J1577</f>
        <v>0</v>
      </c>
    </row>
    <row r="1578" spans="1:11" s="5" customFormat="1" ht="15.75" customHeight="1" thickBot="1" x14ac:dyDescent="0.2">
      <c r="A1578" s="105"/>
      <c r="B1578" s="106"/>
      <c r="C1578" s="106"/>
      <c r="D1578" s="77" t="s">
        <v>398</v>
      </c>
      <c r="E1578" s="106"/>
      <c r="F1578" s="81"/>
      <c r="G1578" s="107"/>
      <c r="H1578" s="108"/>
      <c r="I1578" s="123"/>
      <c r="J1578" s="108"/>
      <c r="K1578" s="92"/>
    </row>
    <row r="1579" spans="1:11" s="36" customFormat="1" ht="15.75" customHeight="1" thickBot="1" x14ac:dyDescent="0.25">
      <c r="A1579" s="120" t="s">
        <v>29</v>
      </c>
      <c r="B1579" s="121"/>
      <c r="C1579" s="121"/>
      <c r="D1579" s="121"/>
      <c r="E1579" s="121"/>
      <c r="F1579" s="121"/>
      <c r="G1579" s="122"/>
      <c r="H1579" s="47">
        <f>SUM(H1507:H1578)</f>
        <v>0</v>
      </c>
      <c r="I1579" s="48" t="s">
        <v>30</v>
      </c>
      <c r="J1579" s="47">
        <f>SUM(J1507:J1578)</f>
        <v>0</v>
      </c>
      <c r="K1579" s="47">
        <f>SUM(K1507:K1578)</f>
        <v>0</v>
      </c>
    </row>
    <row r="1580" spans="1:11" x14ac:dyDescent="0.3">
      <c r="A1580" s="4"/>
    </row>
    <row r="1581" spans="1:11" x14ac:dyDescent="0.3">
      <c r="A1581" s="37" t="s">
        <v>602</v>
      </c>
      <c r="F1581" s="2"/>
      <c r="H1581" s="3"/>
      <c r="I1581" s="2"/>
      <c r="K1581" s="1"/>
    </row>
    <row r="1582" spans="1:11" ht="17.25" thickBot="1" x14ac:dyDescent="0.35">
      <c r="A1582" s="4" t="s">
        <v>662</v>
      </c>
      <c r="I1582" s="1"/>
      <c r="J1582" s="1"/>
      <c r="K1582" s="1"/>
    </row>
    <row r="1583" spans="1:11" ht="29.25" x14ac:dyDescent="0.3">
      <c r="A1583" s="109" t="s">
        <v>0</v>
      </c>
      <c r="B1583" s="112" t="s">
        <v>579</v>
      </c>
      <c r="C1583" s="113"/>
      <c r="D1583" s="109" t="s">
        <v>580</v>
      </c>
      <c r="E1583" s="38" t="s">
        <v>4</v>
      </c>
      <c r="F1583" s="38" t="s">
        <v>582</v>
      </c>
      <c r="G1583" s="11" t="s">
        <v>583</v>
      </c>
      <c r="I1583" s="1"/>
      <c r="J1583" s="1"/>
      <c r="K1583" s="1"/>
    </row>
    <row r="1584" spans="1:11" ht="19.5" x14ac:dyDescent="0.3">
      <c r="A1584" s="110"/>
      <c r="B1584" s="114"/>
      <c r="C1584" s="115"/>
      <c r="D1584" s="110"/>
      <c r="E1584" s="39" t="s">
        <v>581</v>
      </c>
      <c r="F1584" s="39" t="s">
        <v>581</v>
      </c>
      <c r="G1584" s="12" t="s">
        <v>3</v>
      </c>
      <c r="I1584" s="1"/>
      <c r="J1584" s="1"/>
      <c r="K1584" s="1"/>
    </row>
    <row r="1585" spans="1:11" ht="17.25" thickBot="1" x14ac:dyDescent="0.35">
      <c r="A1585" s="111"/>
      <c r="B1585" s="116"/>
      <c r="C1585" s="117"/>
      <c r="D1585" s="111"/>
      <c r="E1585" s="40" t="s">
        <v>3</v>
      </c>
      <c r="F1585" s="40" t="s">
        <v>3</v>
      </c>
      <c r="G1585" s="13"/>
      <c r="I1585" s="1"/>
      <c r="J1585" s="1"/>
      <c r="K1585" s="1"/>
    </row>
    <row r="1586" spans="1:11" ht="17.25" thickBot="1" x14ac:dyDescent="0.35">
      <c r="A1586" s="63">
        <v>1</v>
      </c>
      <c r="B1586" s="118" t="s">
        <v>584</v>
      </c>
      <c r="C1586" s="119"/>
      <c r="D1586" s="41" t="s">
        <v>585</v>
      </c>
      <c r="E1586" s="41" t="s">
        <v>586</v>
      </c>
      <c r="F1586" s="41" t="s">
        <v>586</v>
      </c>
      <c r="G1586" s="42" t="s">
        <v>586</v>
      </c>
      <c r="I1586" s="1"/>
      <c r="J1586" s="1"/>
      <c r="K1586" s="1"/>
    </row>
    <row r="1587" spans="1:11" ht="23.25" customHeight="1" thickBot="1" x14ac:dyDescent="0.35">
      <c r="A1587" s="99"/>
      <c r="B1587" s="99"/>
      <c r="C1587" s="64">
        <v>1</v>
      </c>
      <c r="D1587" s="65" t="s">
        <v>587</v>
      </c>
      <c r="E1587" s="14"/>
      <c r="F1587" s="14"/>
      <c r="G1587" s="14"/>
      <c r="I1587" s="1"/>
      <c r="J1587" s="1"/>
      <c r="K1587" s="1"/>
    </row>
    <row r="1588" spans="1:11" ht="23.25" customHeight="1" thickBot="1" x14ac:dyDescent="0.35">
      <c r="A1588" s="100"/>
      <c r="B1588" s="100"/>
      <c r="C1588" s="64">
        <v>2</v>
      </c>
      <c r="D1588" s="65" t="s">
        <v>588</v>
      </c>
      <c r="E1588" s="14"/>
      <c r="F1588" s="14"/>
      <c r="G1588" s="14"/>
      <c r="I1588" s="1"/>
      <c r="J1588" s="1"/>
      <c r="K1588" s="1"/>
    </row>
    <row r="1589" spans="1:11" ht="23.25" customHeight="1" thickBot="1" x14ac:dyDescent="0.35">
      <c r="A1589" s="100"/>
      <c r="B1589" s="100"/>
      <c r="C1589" s="64">
        <v>3</v>
      </c>
      <c r="D1589" s="65" t="s">
        <v>603</v>
      </c>
      <c r="E1589" s="14"/>
      <c r="F1589" s="14"/>
      <c r="G1589" s="14"/>
      <c r="I1589" s="1"/>
      <c r="J1589" s="1"/>
      <c r="K1589" s="1"/>
    </row>
    <row r="1590" spans="1:11" ht="23.25" customHeight="1" thickBot="1" x14ac:dyDescent="0.35">
      <c r="A1590" s="100"/>
      <c r="B1590" s="100"/>
      <c r="C1590" s="64">
        <v>4</v>
      </c>
      <c r="D1590" s="66" t="s">
        <v>931</v>
      </c>
      <c r="E1590" s="14"/>
      <c r="F1590" s="14"/>
      <c r="G1590" s="14"/>
      <c r="I1590" s="1"/>
      <c r="J1590" s="1"/>
      <c r="K1590" s="1"/>
    </row>
    <row r="1591" spans="1:11" ht="23.25" customHeight="1" thickBot="1" x14ac:dyDescent="0.35">
      <c r="A1591" s="100"/>
      <c r="B1591" s="100"/>
      <c r="C1591" s="64">
        <v>5</v>
      </c>
      <c r="D1591" s="66" t="s">
        <v>932</v>
      </c>
      <c r="E1591" s="14"/>
      <c r="F1591" s="14"/>
      <c r="G1591" s="14"/>
      <c r="I1591" s="1"/>
      <c r="J1591" s="1"/>
      <c r="K1591" s="1"/>
    </row>
    <row r="1592" spans="1:11" ht="23.25" customHeight="1" thickBot="1" x14ac:dyDescent="0.35">
      <c r="A1592" s="100"/>
      <c r="B1592" s="100"/>
      <c r="C1592" s="64">
        <v>6</v>
      </c>
      <c r="D1592" s="65" t="s">
        <v>604</v>
      </c>
      <c r="E1592" s="14"/>
      <c r="F1592" s="14"/>
      <c r="G1592" s="14"/>
      <c r="I1592" s="1"/>
      <c r="J1592" s="1"/>
      <c r="K1592" s="1"/>
    </row>
    <row r="1593" spans="1:11" ht="23.25" customHeight="1" thickBot="1" x14ac:dyDescent="0.35">
      <c r="A1593" s="100"/>
      <c r="B1593" s="100"/>
      <c r="C1593" s="64">
        <v>7</v>
      </c>
      <c r="D1593" s="66" t="s">
        <v>933</v>
      </c>
      <c r="E1593" s="14"/>
      <c r="F1593" s="14"/>
      <c r="G1593" s="14"/>
      <c r="I1593" s="1"/>
      <c r="J1593" s="1"/>
      <c r="K1593" s="1"/>
    </row>
    <row r="1594" spans="1:11" ht="23.25" customHeight="1" thickBot="1" x14ac:dyDescent="0.35">
      <c r="A1594" s="100"/>
      <c r="B1594" s="100"/>
      <c r="C1594" s="64">
        <v>8</v>
      </c>
      <c r="D1594" s="65" t="s">
        <v>589</v>
      </c>
      <c r="E1594" s="14"/>
      <c r="F1594" s="14"/>
      <c r="G1594" s="14"/>
      <c r="I1594" s="1"/>
      <c r="J1594" s="1"/>
      <c r="K1594" s="1"/>
    </row>
    <row r="1595" spans="1:11" ht="23.25" customHeight="1" thickBot="1" x14ac:dyDescent="0.35">
      <c r="A1595" s="100"/>
      <c r="B1595" s="100"/>
      <c r="C1595" s="64">
        <v>9</v>
      </c>
      <c r="D1595" s="65" t="s">
        <v>605</v>
      </c>
      <c r="E1595" s="14"/>
      <c r="F1595" s="14"/>
      <c r="G1595" s="14"/>
      <c r="I1595" s="1"/>
      <c r="J1595" s="1"/>
      <c r="K1595" s="1"/>
    </row>
    <row r="1596" spans="1:11" ht="23.25" customHeight="1" thickBot="1" x14ac:dyDescent="0.35">
      <c r="A1596" s="100"/>
      <c r="B1596" s="100"/>
      <c r="C1596" s="64">
        <v>10</v>
      </c>
      <c r="D1596" s="65" t="s">
        <v>590</v>
      </c>
      <c r="E1596" s="14"/>
      <c r="F1596" s="14"/>
      <c r="G1596" s="14"/>
      <c r="I1596" s="1"/>
      <c r="J1596" s="1"/>
      <c r="K1596" s="1"/>
    </row>
    <row r="1597" spans="1:11" ht="23.25" customHeight="1" thickBot="1" x14ac:dyDescent="0.35">
      <c r="A1597" s="100"/>
      <c r="B1597" s="100"/>
      <c r="C1597" s="64">
        <v>11</v>
      </c>
      <c r="D1597" s="65" t="s">
        <v>606</v>
      </c>
      <c r="E1597" s="14"/>
      <c r="F1597" s="14"/>
      <c r="G1597" s="14"/>
      <c r="I1597" s="1"/>
      <c r="J1597" s="1"/>
      <c r="K1597" s="1"/>
    </row>
    <row r="1598" spans="1:11" ht="23.25" customHeight="1" thickBot="1" x14ac:dyDescent="0.35">
      <c r="A1598" s="100"/>
      <c r="B1598" s="100"/>
      <c r="C1598" s="64">
        <v>12</v>
      </c>
      <c r="D1598" s="65" t="s">
        <v>607</v>
      </c>
      <c r="E1598" s="14"/>
      <c r="F1598" s="14"/>
      <c r="G1598" s="14"/>
      <c r="I1598" s="1"/>
      <c r="J1598" s="1"/>
      <c r="K1598" s="1"/>
    </row>
    <row r="1599" spans="1:11" ht="23.25" customHeight="1" thickBot="1" x14ac:dyDescent="0.35">
      <c r="A1599" s="100"/>
      <c r="B1599" s="100"/>
      <c r="C1599" s="64">
        <v>13</v>
      </c>
      <c r="D1599" s="65" t="s">
        <v>608</v>
      </c>
      <c r="E1599" s="14"/>
      <c r="F1599" s="14"/>
      <c r="G1599" s="14"/>
      <c r="I1599" s="1"/>
      <c r="J1599" s="1"/>
      <c r="K1599" s="1"/>
    </row>
    <row r="1600" spans="1:11" ht="23.25" customHeight="1" thickBot="1" x14ac:dyDescent="0.35">
      <c r="A1600" s="100"/>
      <c r="B1600" s="100"/>
      <c r="C1600" s="64">
        <v>14</v>
      </c>
      <c r="D1600" s="65" t="s">
        <v>609</v>
      </c>
      <c r="E1600" s="14"/>
      <c r="F1600" s="14"/>
      <c r="G1600" s="14"/>
      <c r="I1600" s="1"/>
      <c r="J1600" s="1"/>
      <c r="K1600" s="1"/>
    </row>
    <row r="1601" spans="1:11" ht="23.25" customHeight="1" thickBot="1" x14ac:dyDescent="0.35">
      <c r="A1601" s="100"/>
      <c r="B1601" s="100"/>
      <c r="C1601" s="64">
        <v>15</v>
      </c>
      <c r="D1601" s="65" t="s">
        <v>610</v>
      </c>
      <c r="E1601" s="14"/>
      <c r="F1601" s="14"/>
      <c r="G1601" s="14"/>
      <c r="I1601" s="1"/>
      <c r="J1601" s="1"/>
      <c r="K1601" s="1"/>
    </row>
    <row r="1602" spans="1:11" ht="23.25" customHeight="1" thickBot="1" x14ac:dyDescent="0.35">
      <c r="A1602" s="100"/>
      <c r="B1602" s="100"/>
      <c r="C1602" s="64">
        <v>16</v>
      </c>
      <c r="D1602" s="65" t="s">
        <v>611</v>
      </c>
      <c r="E1602" s="14"/>
      <c r="F1602" s="14"/>
      <c r="G1602" s="14"/>
      <c r="I1602" s="1"/>
      <c r="J1602" s="1"/>
      <c r="K1602" s="1"/>
    </row>
    <row r="1603" spans="1:11" ht="23.25" customHeight="1" thickBot="1" x14ac:dyDescent="0.35">
      <c r="A1603" s="100"/>
      <c r="B1603" s="100"/>
      <c r="C1603" s="64">
        <v>17</v>
      </c>
      <c r="D1603" s="65" t="s">
        <v>739</v>
      </c>
      <c r="E1603" s="14"/>
      <c r="F1603" s="14"/>
      <c r="G1603" s="14"/>
      <c r="I1603" s="1"/>
      <c r="J1603" s="1"/>
      <c r="K1603" s="1"/>
    </row>
    <row r="1604" spans="1:11" ht="23.25" customHeight="1" thickBot="1" x14ac:dyDescent="0.35">
      <c r="A1604" s="100"/>
      <c r="B1604" s="100"/>
      <c r="C1604" s="64">
        <v>18</v>
      </c>
      <c r="D1604" s="65" t="s">
        <v>612</v>
      </c>
      <c r="E1604" s="14"/>
      <c r="F1604" s="14"/>
      <c r="G1604" s="14"/>
      <c r="I1604" s="1"/>
      <c r="J1604" s="1"/>
      <c r="K1604" s="1"/>
    </row>
    <row r="1605" spans="1:11" ht="23.25" customHeight="1" thickBot="1" x14ac:dyDescent="0.35">
      <c r="A1605" s="100"/>
      <c r="B1605" s="100"/>
      <c r="C1605" s="64">
        <v>19</v>
      </c>
      <c r="D1605" s="65" t="s">
        <v>614</v>
      </c>
      <c r="E1605" s="14"/>
      <c r="F1605" s="14"/>
      <c r="G1605" s="14"/>
      <c r="I1605" s="1"/>
      <c r="J1605" s="1"/>
      <c r="K1605" s="1"/>
    </row>
    <row r="1606" spans="1:11" ht="23.25" customHeight="1" thickBot="1" x14ac:dyDescent="0.35">
      <c r="A1606" s="100"/>
      <c r="B1606" s="100"/>
      <c r="C1606" s="64">
        <v>20</v>
      </c>
      <c r="D1606" s="65" t="s">
        <v>613</v>
      </c>
      <c r="E1606" s="14"/>
      <c r="F1606" s="14"/>
      <c r="G1606" s="14"/>
      <c r="I1606" s="1"/>
      <c r="J1606" s="1"/>
      <c r="K1606" s="1"/>
    </row>
    <row r="1607" spans="1:11" ht="23.25" customHeight="1" thickBot="1" x14ac:dyDescent="0.35">
      <c r="A1607" s="100"/>
      <c r="B1607" s="100"/>
      <c r="C1607" s="64">
        <v>21</v>
      </c>
      <c r="D1607" s="65" t="s">
        <v>615</v>
      </c>
      <c r="E1607" s="14"/>
      <c r="F1607" s="14"/>
      <c r="G1607" s="14"/>
      <c r="I1607" s="1"/>
      <c r="J1607" s="1"/>
      <c r="K1607" s="1"/>
    </row>
    <row r="1608" spans="1:11" ht="23.25" customHeight="1" thickBot="1" x14ac:dyDescent="0.35">
      <c r="A1608" s="100"/>
      <c r="B1608" s="100"/>
      <c r="C1608" s="64">
        <v>22</v>
      </c>
      <c r="D1608" s="65" t="s">
        <v>616</v>
      </c>
      <c r="E1608" s="14"/>
      <c r="F1608" s="14"/>
      <c r="G1608" s="14"/>
      <c r="I1608" s="1"/>
      <c r="J1608" s="1"/>
      <c r="K1608" s="1"/>
    </row>
    <row r="1609" spans="1:11" ht="23.25" customHeight="1" thickBot="1" x14ac:dyDescent="0.35">
      <c r="A1609" s="100"/>
      <c r="B1609" s="100"/>
      <c r="C1609" s="64">
        <v>23</v>
      </c>
      <c r="D1609" s="65" t="s">
        <v>617</v>
      </c>
      <c r="E1609" s="14"/>
      <c r="F1609" s="14"/>
      <c r="G1609" s="14"/>
      <c r="I1609" s="1"/>
      <c r="J1609" s="1"/>
      <c r="K1609" s="1"/>
    </row>
    <row r="1610" spans="1:11" ht="23.25" customHeight="1" thickBot="1" x14ac:dyDescent="0.35">
      <c r="A1610" s="100"/>
      <c r="B1610" s="100"/>
      <c r="C1610" s="64">
        <v>24</v>
      </c>
      <c r="D1610" s="65" t="s">
        <v>591</v>
      </c>
      <c r="E1610" s="14"/>
      <c r="F1610" s="14"/>
      <c r="G1610" s="14"/>
      <c r="I1610" s="1"/>
      <c r="J1610" s="1"/>
      <c r="K1610" s="1"/>
    </row>
    <row r="1611" spans="1:11" ht="23.25" customHeight="1" thickBot="1" x14ac:dyDescent="0.35">
      <c r="A1611" s="100"/>
      <c r="B1611" s="100"/>
      <c r="C1611" s="64">
        <v>25</v>
      </c>
      <c r="D1611" s="65" t="s">
        <v>592</v>
      </c>
      <c r="E1611" s="14"/>
      <c r="F1611" s="14"/>
      <c r="G1611" s="14"/>
      <c r="I1611" s="1"/>
      <c r="J1611" s="1"/>
      <c r="K1611" s="1"/>
    </row>
    <row r="1612" spans="1:11" ht="23.25" customHeight="1" thickBot="1" x14ac:dyDescent="0.35">
      <c r="A1612" s="100"/>
      <c r="B1612" s="100"/>
      <c r="C1612" s="64">
        <v>26</v>
      </c>
      <c r="D1612" s="65" t="s">
        <v>618</v>
      </c>
      <c r="E1612" s="14"/>
      <c r="F1612" s="14"/>
      <c r="G1612" s="14"/>
      <c r="I1612" s="1"/>
      <c r="J1612" s="1"/>
      <c r="K1612" s="1"/>
    </row>
    <row r="1613" spans="1:11" ht="23.25" customHeight="1" thickBot="1" x14ac:dyDescent="0.35">
      <c r="A1613" s="100"/>
      <c r="B1613" s="100"/>
      <c r="C1613" s="64">
        <v>27</v>
      </c>
      <c r="D1613" s="65" t="s">
        <v>619</v>
      </c>
      <c r="E1613" s="14"/>
      <c r="F1613" s="14"/>
      <c r="G1613" s="14"/>
      <c r="I1613" s="1"/>
      <c r="J1613" s="1"/>
      <c r="K1613" s="1"/>
    </row>
    <row r="1614" spans="1:11" ht="23.25" customHeight="1" thickBot="1" x14ac:dyDescent="0.35">
      <c r="A1614" s="100"/>
      <c r="B1614" s="100"/>
      <c r="C1614" s="64">
        <v>28</v>
      </c>
      <c r="D1614" s="65" t="s">
        <v>948</v>
      </c>
      <c r="E1614" s="14"/>
      <c r="F1614" s="14"/>
      <c r="G1614" s="14"/>
      <c r="I1614" s="1"/>
      <c r="J1614" s="1"/>
      <c r="K1614" s="1"/>
    </row>
    <row r="1615" spans="1:11" ht="23.25" customHeight="1" thickBot="1" x14ac:dyDescent="0.35">
      <c r="A1615" s="100"/>
      <c r="B1615" s="100"/>
      <c r="C1615" s="64">
        <v>29</v>
      </c>
      <c r="D1615" s="65" t="s">
        <v>620</v>
      </c>
      <c r="E1615" s="14"/>
      <c r="F1615" s="14"/>
      <c r="G1615" s="14"/>
      <c r="I1615" s="1"/>
      <c r="J1615" s="1"/>
      <c r="K1615" s="1"/>
    </row>
    <row r="1616" spans="1:11" ht="23.25" customHeight="1" thickBot="1" x14ac:dyDescent="0.35">
      <c r="A1616" s="100"/>
      <c r="B1616" s="100"/>
      <c r="C1616" s="64">
        <v>30</v>
      </c>
      <c r="D1616" s="67" t="s">
        <v>949</v>
      </c>
      <c r="E1616" s="14"/>
      <c r="F1616" s="14"/>
      <c r="G1616" s="14"/>
      <c r="I1616" s="1"/>
      <c r="J1616" s="1"/>
      <c r="K1616" s="1"/>
    </row>
    <row r="1617" spans="1:11" ht="23.25" customHeight="1" thickBot="1" x14ac:dyDescent="0.35">
      <c r="A1617" s="100"/>
      <c r="B1617" s="100"/>
      <c r="C1617" s="68">
        <v>31</v>
      </c>
      <c r="D1617" s="69" t="s">
        <v>748</v>
      </c>
      <c r="E1617" s="14"/>
      <c r="F1617" s="14"/>
      <c r="G1617" s="14"/>
      <c r="I1617" s="1"/>
      <c r="J1617" s="1"/>
      <c r="K1617" s="1"/>
    </row>
    <row r="1618" spans="1:11" ht="23.25" customHeight="1" thickBot="1" x14ac:dyDescent="0.35">
      <c r="A1618" s="100"/>
      <c r="B1618" s="100"/>
      <c r="C1618" s="68">
        <v>32</v>
      </c>
      <c r="D1618" s="69" t="s">
        <v>621</v>
      </c>
      <c r="E1618" s="14"/>
      <c r="F1618" s="14"/>
      <c r="G1618" s="14"/>
      <c r="I1618" s="1"/>
      <c r="J1618" s="1"/>
      <c r="K1618" s="1"/>
    </row>
    <row r="1619" spans="1:11" ht="23.25" customHeight="1" thickBot="1" x14ac:dyDescent="0.35">
      <c r="A1619" s="100"/>
      <c r="B1619" s="100"/>
      <c r="C1619" s="64">
        <v>33</v>
      </c>
      <c r="D1619" s="65" t="s">
        <v>622</v>
      </c>
      <c r="E1619" s="14"/>
      <c r="F1619" s="14"/>
      <c r="G1619" s="14"/>
      <c r="I1619" s="1"/>
      <c r="J1619" s="1"/>
      <c r="K1619" s="1"/>
    </row>
    <row r="1620" spans="1:11" ht="23.25" customHeight="1" thickBot="1" x14ac:dyDescent="0.35">
      <c r="A1620" s="100"/>
      <c r="B1620" s="100"/>
      <c r="C1620" s="64">
        <v>34</v>
      </c>
      <c r="D1620" s="65" t="s">
        <v>623</v>
      </c>
      <c r="E1620" s="14"/>
      <c r="F1620" s="14"/>
      <c r="G1620" s="14"/>
      <c r="I1620" s="1"/>
      <c r="J1620" s="1"/>
      <c r="K1620" s="1"/>
    </row>
    <row r="1621" spans="1:11" ht="23.25" customHeight="1" thickBot="1" x14ac:dyDescent="0.35">
      <c r="A1621" s="100"/>
      <c r="B1621" s="100"/>
      <c r="C1621" s="64">
        <v>35</v>
      </c>
      <c r="D1621" s="65" t="s">
        <v>954</v>
      </c>
      <c r="E1621" s="14"/>
      <c r="F1621" s="14"/>
      <c r="G1621" s="14"/>
      <c r="I1621" s="1"/>
      <c r="J1621" s="1"/>
      <c r="K1621" s="1"/>
    </row>
    <row r="1622" spans="1:11" ht="23.25" customHeight="1" thickBot="1" x14ac:dyDescent="0.35">
      <c r="A1622" s="100"/>
      <c r="B1622" s="100"/>
      <c r="C1622" s="64">
        <v>36</v>
      </c>
      <c r="D1622" s="65" t="s">
        <v>955</v>
      </c>
      <c r="E1622" s="14"/>
      <c r="F1622" s="14"/>
      <c r="G1622" s="14"/>
      <c r="I1622" s="1"/>
      <c r="J1622" s="1"/>
      <c r="K1622" s="1"/>
    </row>
    <row r="1623" spans="1:11" ht="23.25" customHeight="1" thickBot="1" x14ac:dyDescent="0.35">
      <c r="A1623" s="100"/>
      <c r="B1623" s="100"/>
      <c r="C1623" s="64">
        <v>37</v>
      </c>
      <c r="D1623" s="65" t="s">
        <v>635</v>
      </c>
      <c r="E1623" s="14"/>
      <c r="F1623" s="14"/>
      <c r="G1623" s="14"/>
      <c r="I1623" s="1"/>
      <c r="J1623" s="1"/>
      <c r="K1623" s="1"/>
    </row>
    <row r="1624" spans="1:11" ht="23.25" customHeight="1" thickBot="1" x14ac:dyDescent="0.35">
      <c r="A1624" s="100"/>
      <c r="B1624" s="100"/>
      <c r="C1624" s="64">
        <v>38</v>
      </c>
      <c r="D1624" s="65" t="s">
        <v>624</v>
      </c>
      <c r="E1624" s="14"/>
      <c r="F1624" s="14"/>
      <c r="G1624" s="14"/>
      <c r="I1624" s="1"/>
      <c r="J1624" s="1"/>
      <c r="K1624" s="1"/>
    </row>
    <row r="1625" spans="1:11" ht="23.25" customHeight="1" thickBot="1" x14ac:dyDescent="0.35">
      <c r="A1625" s="100"/>
      <c r="B1625" s="100"/>
      <c r="C1625" s="64">
        <v>39</v>
      </c>
      <c r="D1625" s="65" t="s">
        <v>625</v>
      </c>
      <c r="E1625" s="14"/>
      <c r="F1625" s="14"/>
      <c r="G1625" s="14"/>
      <c r="I1625" s="1"/>
      <c r="J1625" s="1"/>
      <c r="K1625" s="1"/>
    </row>
    <row r="1626" spans="1:11" ht="23.25" customHeight="1" thickBot="1" x14ac:dyDescent="0.35">
      <c r="A1626" s="100"/>
      <c r="B1626" s="100"/>
      <c r="C1626" s="64">
        <v>40</v>
      </c>
      <c r="D1626" s="65" t="s">
        <v>626</v>
      </c>
      <c r="E1626" s="14"/>
      <c r="F1626" s="14"/>
      <c r="G1626" s="14"/>
      <c r="I1626" s="1"/>
      <c r="J1626" s="1"/>
      <c r="K1626" s="1"/>
    </row>
    <row r="1627" spans="1:11" ht="23.25" customHeight="1" thickBot="1" x14ac:dyDescent="0.35">
      <c r="A1627" s="100"/>
      <c r="B1627" s="100"/>
      <c r="C1627" s="64">
        <v>41</v>
      </c>
      <c r="D1627" s="65" t="s">
        <v>627</v>
      </c>
      <c r="E1627" s="14"/>
      <c r="F1627" s="14"/>
      <c r="G1627" s="14"/>
      <c r="I1627" s="1"/>
      <c r="J1627" s="1"/>
      <c r="K1627" s="1"/>
    </row>
    <row r="1628" spans="1:11" ht="23.25" customHeight="1" thickBot="1" x14ac:dyDescent="0.35">
      <c r="A1628" s="100"/>
      <c r="B1628" s="100"/>
      <c r="C1628" s="64">
        <v>42</v>
      </c>
      <c r="D1628" s="65" t="s">
        <v>628</v>
      </c>
      <c r="E1628" s="14"/>
      <c r="F1628" s="14"/>
      <c r="G1628" s="14"/>
      <c r="I1628" s="1"/>
      <c r="J1628" s="1"/>
      <c r="K1628" s="1"/>
    </row>
    <row r="1629" spans="1:11" ht="23.25" customHeight="1" thickBot="1" x14ac:dyDescent="0.35">
      <c r="A1629" s="100"/>
      <c r="B1629" s="100"/>
      <c r="C1629" s="64">
        <v>43</v>
      </c>
      <c r="D1629" s="65" t="s">
        <v>629</v>
      </c>
      <c r="E1629" s="14"/>
      <c r="F1629" s="14"/>
      <c r="G1629" s="14"/>
      <c r="I1629" s="1"/>
      <c r="J1629" s="1"/>
      <c r="K1629" s="1"/>
    </row>
    <row r="1630" spans="1:11" ht="23.25" customHeight="1" thickBot="1" x14ac:dyDescent="0.35">
      <c r="A1630" s="100"/>
      <c r="B1630" s="100"/>
      <c r="C1630" s="64">
        <v>44</v>
      </c>
      <c r="D1630" s="65" t="s">
        <v>632</v>
      </c>
      <c r="E1630" s="14"/>
      <c r="F1630" s="14"/>
      <c r="G1630" s="14"/>
      <c r="I1630" s="1"/>
      <c r="J1630" s="1"/>
      <c r="K1630" s="1"/>
    </row>
    <row r="1631" spans="1:11" ht="23.25" customHeight="1" thickBot="1" x14ac:dyDescent="0.35">
      <c r="A1631" s="100"/>
      <c r="B1631" s="100"/>
      <c r="C1631" s="64">
        <v>45</v>
      </c>
      <c r="D1631" s="65" t="s">
        <v>593</v>
      </c>
      <c r="E1631" s="14"/>
      <c r="F1631" s="14"/>
      <c r="G1631" s="14"/>
      <c r="I1631" s="1"/>
      <c r="J1631" s="1"/>
      <c r="K1631" s="1"/>
    </row>
    <row r="1632" spans="1:11" ht="23.25" customHeight="1" thickBot="1" x14ac:dyDescent="0.35">
      <c r="A1632" s="100"/>
      <c r="B1632" s="100"/>
      <c r="C1632" s="64">
        <v>46</v>
      </c>
      <c r="D1632" s="65" t="s">
        <v>636</v>
      </c>
      <c r="E1632" s="14"/>
      <c r="F1632" s="14"/>
      <c r="G1632" s="14"/>
      <c r="I1632" s="1"/>
      <c r="J1632" s="1"/>
      <c r="K1632" s="1"/>
    </row>
    <row r="1633" spans="1:11" ht="23.25" customHeight="1" thickBot="1" x14ac:dyDescent="0.35">
      <c r="A1633" s="100"/>
      <c r="B1633" s="100"/>
      <c r="C1633" s="64">
        <v>47</v>
      </c>
      <c r="D1633" s="65" t="s">
        <v>630</v>
      </c>
      <c r="E1633" s="14"/>
      <c r="F1633" s="14"/>
      <c r="G1633" s="14"/>
      <c r="I1633" s="1"/>
      <c r="J1633" s="1"/>
      <c r="K1633" s="1"/>
    </row>
    <row r="1634" spans="1:11" ht="23.25" customHeight="1" thickBot="1" x14ac:dyDescent="0.35">
      <c r="A1634" s="100"/>
      <c r="B1634" s="100"/>
      <c r="C1634" s="64">
        <v>48</v>
      </c>
      <c r="D1634" s="65" t="s">
        <v>631</v>
      </c>
      <c r="E1634" s="14"/>
      <c r="F1634" s="14"/>
      <c r="G1634" s="14"/>
      <c r="I1634" s="1"/>
      <c r="J1634" s="1"/>
      <c r="K1634" s="1"/>
    </row>
    <row r="1635" spans="1:11" ht="23.25" customHeight="1" thickBot="1" x14ac:dyDescent="0.35">
      <c r="A1635" s="100"/>
      <c r="B1635" s="100"/>
      <c r="C1635" s="64">
        <v>49</v>
      </c>
      <c r="D1635" s="65" t="s">
        <v>633</v>
      </c>
      <c r="E1635" s="14"/>
      <c r="F1635" s="14"/>
      <c r="G1635" s="14"/>
      <c r="I1635" s="1"/>
      <c r="J1635" s="1"/>
      <c r="K1635" s="1"/>
    </row>
    <row r="1636" spans="1:11" ht="23.25" customHeight="1" thickBot="1" x14ac:dyDescent="0.35">
      <c r="A1636" s="100"/>
      <c r="B1636" s="100"/>
      <c r="C1636" s="64">
        <v>50</v>
      </c>
      <c r="D1636" s="65" t="s">
        <v>634</v>
      </c>
      <c r="E1636" s="14"/>
      <c r="F1636" s="14"/>
      <c r="G1636" s="14"/>
      <c r="I1636" s="1"/>
      <c r="J1636" s="1"/>
      <c r="K1636" s="1"/>
    </row>
    <row r="1637" spans="1:11" ht="23.25" customHeight="1" thickBot="1" x14ac:dyDescent="0.35">
      <c r="A1637" s="100"/>
      <c r="B1637" s="100"/>
      <c r="C1637" s="64">
        <v>51</v>
      </c>
      <c r="D1637" s="65" t="s">
        <v>740</v>
      </c>
      <c r="E1637" s="14"/>
      <c r="F1637" s="14"/>
      <c r="G1637" s="14"/>
      <c r="I1637" s="1"/>
      <c r="J1637" s="1"/>
      <c r="K1637" s="1"/>
    </row>
    <row r="1638" spans="1:11" ht="23.25" customHeight="1" thickBot="1" x14ac:dyDescent="0.35">
      <c r="A1638" s="100"/>
      <c r="B1638" s="100"/>
      <c r="C1638" s="64">
        <v>52</v>
      </c>
      <c r="D1638" s="65" t="s">
        <v>741</v>
      </c>
      <c r="E1638" s="14"/>
      <c r="F1638" s="14"/>
      <c r="G1638" s="14"/>
      <c r="I1638" s="1"/>
      <c r="J1638" s="1"/>
      <c r="K1638" s="1"/>
    </row>
    <row r="1639" spans="1:11" ht="23.25" customHeight="1" thickBot="1" x14ac:dyDescent="0.35">
      <c r="A1639" s="100"/>
      <c r="B1639" s="100"/>
      <c r="C1639" s="64">
        <v>53</v>
      </c>
      <c r="D1639" s="65" t="s">
        <v>742</v>
      </c>
      <c r="E1639" s="14"/>
      <c r="F1639" s="14"/>
      <c r="G1639" s="14"/>
      <c r="I1639" s="1"/>
      <c r="J1639" s="1"/>
      <c r="K1639" s="1"/>
    </row>
    <row r="1640" spans="1:11" ht="23.25" customHeight="1" thickBot="1" x14ac:dyDescent="0.35">
      <c r="A1640" s="100"/>
      <c r="B1640" s="100"/>
      <c r="C1640" s="64">
        <v>54</v>
      </c>
      <c r="D1640" s="65" t="s">
        <v>743</v>
      </c>
      <c r="E1640" s="14"/>
      <c r="F1640" s="14"/>
      <c r="G1640" s="14"/>
      <c r="I1640" s="1"/>
      <c r="J1640" s="1"/>
      <c r="K1640" s="1"/>
    </row>
    <row r="1641" spans="1:11" ht="23.25" customHeight="1" thickBot="1" x14ac:dyDescent="0.35">
      <c r="A1641" s="100"/>
      <c r="B1641" s="100"/>
      <c r="C1641" s="64">
        <v>55</v>
      </c>
      <c r="D1641" s="65" t="s">
        <v>744</v>
      </c>
      <c r="E1641" s="14"/>
      <c r="F1641" s="14"/>
      <c r="G1641" s="14"/>
      <c r="I1641" s="1"/>
      <c r="J1641" s="1"/>
      <c r="K1641" s="1"/>
    </row>
    <row r="1642" spans="1:11" ht="23.25" customHeight="1" thickBot="1" x14ac:dyDescent="0.35">
      <c r="A1642" s="100"/>
      <c r="B1642" s="100"/>
      <c r="C1642" s="64">
        <v>56</v>
      </c>
      <c r="D1642" s="65" t="s">
        <v>745</v>
      </c>
      <c r="E1642" s="14"/>
      <c r="F1642" s="14"/>
      <c r="G1642" s="14"/>
      <c r="I1642" s="1"/>
      <c r="J1642" s="1"/>
      <c r="K1642" s="1"/>
    </row>
    <row r="1643" spans="1:11" ht="23.25" customHeight="1" thickBot="1" x14ac:dyDescent="0.35">
      <c r="A1643" s="100"/>
      <c r="B1643" s="100"/>
      <c r="C1643" s="64">
        <v>57</v>
      </c>
      <c r="D1643" s="65" t="s">
        <v>746</v>
      </c>
      <c r="E1643" s="14"/>
      <c r="F1643" s="14"/>
      <c r="G1643" s="14"/>
      <c r="I1643" s="1"/>
      <c r="J1643" s="1"/>
      <c r="K1643" s="1"/>
    </row>
    <row r="1644" spans="1:11" ht="23.25" customHeight="1" thickBot="1" x14ac:dyDescent="0.35">
      <c r="A1644" s="100"/>
      <c r="B1644" s="100"/>
      <c r="C1644" s="64">
        <v>58</v>
      </c>
      <c r="D1644" s="65" t="s">
        <v>747</v>
      </c>
      <c r="E1644" s="14"/>
      <c r="F1644" s="14"/>
      <c r="G1644" s="14"/>
      <c r="I1644" s="1"/>
      <c r="J1644" s="1"/>
      <c r="K1644" s="1"/>
    </row>
    <row r="1645" spans="1:11" ht="23.25" customHeight="1" thickBot="1" x14ac:dyDescent="0.35">
      <c r="A1645" s="101"/>
      <c r="B1645" s="101"/>
      <c r="C1645" s="64">
        <v>59</v>
      </c>
      <c r="D1645" s="66" t="s">
        <v>934</v>
      </c>
      <c r="E1645" s="14"/>
      <c r="F1645" s="14"/>
      <c r="G1645" s="14"/>
      <c r="I1645" s="1"/>
      <c r="J1645" s="1"/>
      <c r="K1645" s="1"/>
    </row>
    <row r="1646" spans="1:11" ht="17.25" thickBot="1" x14ac:dyDescent="0.35">
      <c r="A1646" s="102" t="s">
        <v>660</v>
      </c>
      <c r="B1646" s="103"/>
      <c r="C1646" s="103"/>
      <c r="D1646" s="104"/>
      <c r="E1646" s="16">
        <f>SUM(E1587:E1645)</f>
        <v>0</v>
      </c>
      <c r="F1646" s="16">
        <f>SUM(F1587:F1645)</f>
        <v>0</v>
      </c>
      <c r="G1646" s="16">
        <f>SUM(G1587:G1645)</f>
        <v>0</v>
      </c>
      <c r="I1646" s="1"/>
      <c r="J1646" s="1"/>
      <c r="K1646" s="1"/>
    </row>
    <row r="1647" spans="1:11" ht="17.25" thickBot="1" x14ac:dyDescent="0.35">
      <c r="A1647" s="63">
        <v>2</v>
      </c>
      <c r="B1647" s="96" t="s">
        <v>663</v>
      </c>
      <c r="C1647" s="97"/>
      <c r="D1647" s="70" t="s">
        <v>594</v>
      </c>
      <c r="E1647" s="16">
        <f>H1500</f>
        <v>0</v>
      </c>
      <c r="F1647" s="16">
        <f>J1500</f>
        <v>0</v>
      </c>
      <c r="G1647" s="16">
        <f>K1500</f>
        <v>0</v>
      </c>
      <c r="I1647" s="1"/>
      <c r="J1647" s="1"/>
      <c r="K1647" s="1"/>
    </row>
    <row r="1648" spans="1:11" ht="17.25" thickBot="1" x14ac:dyDescent="0.35">
      <c r="A1648" s="63">
        <v>3</v>
      </c>
      <c r="B1648" s="96" t="s">
        <v>664</v>
      </c>
      <c r="C1648" s="97"/>
      <c r="D1648" s="70" t="s">
        <v>595</v>
      </c>
      <c r="E1648" s="16">
        <f>H1579</f>
        <v>0</v>
      </c>
      <c r="F1648" s="16">
        <f>J1579</f>
        <v>0</v>
      </c>
      <c r="G1648" s="16">
        <f>K1579</f>
        <v>0</v>
      </c>
      <c r="I1648" s="1"/>
      <c r="J1648" s="1"/>
      <c r="K1648" s="1"/>
    </row>
    <row r="1649" spans="1:11" ht="17.25" thickBot="1" x14ac:dyDescent="0.35">
      <c r="A1649" s="102" t="s">
        <v>665</v>
      </c>
      <c r="B1649" s="103"/>
      <c r="C1649" s="103"/>
      <c r="D1649" s="104"/>
      <c r="E1649" s="35">
        <f>SUM(E1646:E1648)</f>
        <v>0</v>
      </c>
      <c r="F1649" s="35">
        <f>SUM(F1646:F1648)</f>
        <v>0</v>
      </c>
      <c r="G1649" s="35">
        <f>SUM(G1646:G1648)</f>
        <v>0</v>
      </c>
      <c r="I1649" s="1"/>
      <c r="J1649" s="1"/>
      <c r="K1649" s="1"/>
    </row>
    <row r="1650" spans="1:11" x14ac:dyDescent="0.3">
      <c r="A1650" s="43"/>
      <c r="I1650" s="1"/>
      <c r="J1650" s="1"/>
      <c r="K1650" s="1"/>
    </row>
    <row r="1651" spans="1:11" x14ac:dyDescent="0.3">
      <c r="A1651" s="98" t="s">
        <v>749</v>
      </c>
      <c r="B1651" s="98"/>
      <c r="C1651" s="98"/>
      <c r="D1651" s="98"/>
      <c r="E1651" s="98"/>
      <c r="F1651" s="98"/>
      <c r="G1651" s="98"/>
      <c r="I1651" s="1"/>
      <c r="J1651" s="1"/>
      <c r="K1651" s="1"/>
    </row>
    <row r="1652" spans="1:11" x14ac:dyDescent="0.3">
      <c r="A1652" s="95" t="s">
        <v>596</v>
      </c>
      <c r="B1652" s="95"/>
      <c r="C1652" s="95"/>
      <c r="D1652" s="95"/>
      <c r="E1652" s="95"/>
      <c r="F1652" s="95"/>
      <c r="G1652" s="95"/>
      <c r="I1652" s="1"/>
      <c r="J1652" s="1"/>
      <c r="K1652" s="1"/>
    </row>
    <row r="1653" spans="1:11" x14ac:dyDescent="0.3">
      <c r="A1653" s="95" t="s">
        <v>597</v>
      </c>
      <c r="B1653" s="95"/>
      <c r="C1653" s="95"/>
      <c r="D1653" s="95"/>
      <c r="E1653" s="95"/>
      <c r="F1653" s="95"/>
      <c r="G1653" s="95"/>
      <c r="I1653" s="1"/>
      <c r="J1653" s="1"/>
      <c r="K1653" s="1"/>
    </row>
    <row r="1654" spans="1:11" x14ac:dyDescent="0.3">
      <c r="A1654" s="95" t="s">
        <v>598</v>
      </c>
      <c r="B1654" s="95"/>
      <c r="C1654" s="95"/>
      <c r="D1654" s="95"/>
      <c r="E1654" s="95"/>
      <c r="F1654" s="95"/>
      <c r="G1654" s="95"/>
      <c r="I1654" s="1"/>
      <c r="J1654" s="1"/>
      <c r="K1654" s="1"/>
    </row>
    <row r="1655" spans="1:11" x14ac:dyDescent="0.3">
      <c r="A1655" s="95" t="s">
        <v>599</v>
      </c>
      <c r="B1655" s="95"/>
      <c r="C1655" s="95"/>
      <c r="D1655" s="95"/>
      <c r="E1655" s="95"/>
      <c r="F1655" s="95"/>
      <c r="G1655" s="95"/>
      <c r="I1655" s="1"/>
      <c r="J1655" s="1"/>
      <c r="K1655" s="1"/>
    </row>
    <row r="1656" spans="1:11" x14ac:dyDescent="0.3">
      <c r="A1656" s="43"/>
      <c r="I1656" s="1"/>
      <c r="J1656" s="1"/>
      <c r="K1656" s="1"/>
    </row>
    <row r="1657" spans="1:11" x14ac:dyDescent="0.3">
      <c r="A1657" s="98" t="s">
        <v>600</v>
      </c>
      <c r="B1657" s="98"/>
      <c r="C1657" s="98"/>
      <c r="D1657" s="98"/>
      <c r="E1657" s="98"/>
      <c r="F1657" s="98"/>
      <c r="G1657" s="98"/>
      <c r="I1657" s="1"/>
      <c r="J1657" s="1"/>
      <c r="K1657" s="1"/>
    </row>
    <row r="1658" spans="1:11" x14ac:dyDescent="0.3">
      <c r="A1658" s="95" t="s">
        <v>596</v>
      </c>
      <c r="B1658" s="95"/>
      <c r="C1658" s="95"/>
      <c r="D1658" s="95"/>
      <c r="E1658" s="95"/>
      <c r="F1658" s="95"/>
      <c r="G1658" s="95"/>
      <c r="I1658" s="1"/>
      <c r="J1658" s="1"/>
      <c r="K1658" s="1"/>
    </row>
    <row r="1659" spans="1:11" x14ac:dyDescent="0.3">
      <c r="A1659" s="95" t="s">
        <v>597</v>
      </c>
      <c r="B1659" s="95"/>
      <c r="C1659" s="95"/>
      <c r="D1659" s="95"/>
      <c r="E1659" s="95"/>
      <c r="F1659" s="95"/>
      <c r="G1659" s="95"/>
      <c r="I1659" s="1"/>
      <c r="J1659" s="1"/>
      <c r="K1659" s="1"/>
    </row>
    <row r="1660" spans="1:11" x14ac:dyDescent="0.3">
      <c r="A1660" s="95" t="s">
        <v>598</v>
      </c>
      <c r="B1660" s="95"/>
      <c r="C1660" s="95"/>
      <c r="D1660" s="95"/>
      <c r="E1660" s="95"/>
      <c r="F1660" s="95"/>
      <c r="G1660" s="95"/>
      <c r="I1660" s="1"/>
      <c r="J1660" s="1"/>
      <c r="K1660" s="1"/>
    </row>
    <row r="1661" spans="1:11" x14ac:dyDescent="0.3">
      <c r="A1661" s="95" t="s">
        <v>599</v>
      </c>
      <c r="B1661" s="95"/>
      <c r="C1661" s="95"/>
      <c r="D1661" s="95"/>
      <c r="E1661" s="95"/>
      <c r="F1661" s="95"/>
      <c r="G1661" s="95"/>
      <c r="I1661" s="1"/>
      <c r="J1661" s="1"/>
      <c r="K1661" s="1"/>
    </row>
    <row r="1662" spans="1:11" x14ac:dyDescent="0.3">
      <c r="A1662" s="98" t="s">
        <v>601</v>
      </c>
      <c r="B1662" s="98"/>
      <c r="C1662" s="98"/>
      <c r="D1662" s="98"/>
      <c r="E1662" s="98"/>
      <c r="F1662" s="98"/>
      <c r="G1662" s="98"/>
      <c r="I1662" s="1"/>
      <c r="J1662" s="1"/>
      <c r="K1662" s="1"/>
    </row>
    <row r="1663" spans="1:11" x14ac:dyDescent="0.3">
      <c r="A1663" s="44"/>
      <c r="I1663" s="1"/>
      <c r="J1663" s="1"/>
      <c r="K1663" s="1"/>
    </row>
    <row r="1664" spans="1:11" x14ac:dyDescent="0.3">
      <c r="A1664" s="44"/>
      <c r="I1664" s="1"/>
      <c r="J1664" s="1"/>
      <c r="K1664" s="1"/>
    </row>
    <row r="1665" spans="1:11" x14ac:dyDescent="0.3">
      <c r="A1665" s="95" t="s">
        <v>750</v>
      </c>
      <c r="B1665" s="95"/>
      <c r="C1665" s="95"/>
      <c r="D1665" s="95"/>
      <c r="E1665" s="95"/>
      <c r="F1665" s="95"/>
      <c r="G1665" s="95"/>
      <c r="I1665" s="1"/>
      <c r="J1665" s="1"/>
      <c r="K1665" s="1"/>
    </row>
    <row r="1666" spans="1:11" x14ac:dyDescent="0.3">
      <c r="G1666" s="1"/>
      <c r="H1666" s="1"/>
      <c r="I1666" s="1"/>
      <c r="J1666" s="1"/>
      <c r="K1666" s="1"/>
    </row>
    <row r="1667" spans="1:11" x14ac:dyDescent="0.3">
      <c r="G1667" s="1"/>
      <c r="H1667" s="1"/>
      <c r="I1667" s="1"/>
      <c r="J1667" s="1"/>
      <c r="K1667" s="1"/>
    </row>
    <row r="1668" spans="1:11" x14ac:dyDescent="0.3">
      <c r="G1668" s="1"/>
      <c r="H1668" s="1"/>
      <c r="I1668" s="1"/>
      <c r="J1668" s="1"/>
      <c r="K1668" s="1"/>
    </row>
  </sheetData>
  <sheetProtection algorithmName="SHA-512" hashValue="EgOdd59Y3O52Q6XsnWNGs0WIPTS5CnySSt9c+dzgVUUoJuu5C37xTt0MiMGFzdEq65EmRf0xMEKGldfeQo4dwQ==" saltValue="SkTNHy+f4rGtJ4tcebe3GA==" spinCount="100000" sheet="1" objects="1" scenarios="1"/>
  <mergeCells count="1999">
    <mergeCell ref="G1565:G1566"/>
    <mergeCell ref="H1565:H1566"/>
    <mergeCell ref="I1561:I1562"/>
    <mergeCell ref="C1539:C1540"/>
    <mergeCell ref="H1402:H1403"/>
    <mergeCell ref="I1402:I1403"/>
    <mergeCell ref="A357:G357"/>
    <mergeCell ref="A372:G372"/>
    <mergeCell ref="A1112:G1112"/>
    <mergeCell ref="J1322:J1323"/>
    <mergeCell ref="K1322:K1323"/>
    <mergeCell ref="A1320:A1321"/>
    <mergeCell ref="A1137:G1137"/>
    <mergeCell ref="A1067:G1067"/>
    <mergeCell ref="A823:G823"/>
    <mergeCell ref="A812:G812"/>
    <mergeCell ref="F1322:F1323"/>
    <mergeCell ref="G1322:G1323"/>
    <mergeCell ref="A1124:G1124"/>
    <mergeCell ref="A1096:G1096"/>
    <mergeCell ref="A1500:G1500"/>
    <mergeCell ref="A1460:A1461"/>
    <mergeCell ref="B1460:B1461"/>
    <mergeCell ref="C1330:C1331"/>
    <mergeCell ref="E1330:E1331"/>
    <mergeCell ref="F1330:F1331"/>
    <mergeCell ref="A688:G688"/>
    <mergeCell ref="A1270:A1271"/>
    <mergeCell ref="A328:G328"/>
    <mergeCell ref="A340:G340"/>
    <mergeCell ref="A312:G312"/>
    <mergeCell ref="A291:G291"/>
    <mergeCell ref="A255:G255"/>
    <mergeCell ref="A865:G865"/>
    <mergeCell ref="A851:G851"/>
    <mergeCell ref="A832:G832"/>
    <mergeCell ref="A791:G791"/>
    <mergeCell ref="A757:G757"/>
    <mergeCell ref="A739:G739"/>
    <mergeCell ref="A728:G728"/>
    <mergeCell ref="A708:G708"/>
    <mergeCell ref="A1168:A1169"/>
    <mergeCell ref="B1168:B1169"/>
    <mergeCell ref="E1168:E1169"/>
    <mergeCell ref="F1168:F1169"/>
    <mergeCell ref="G1170:G1171"/>
    <mergeCell ref="A231:G231"/>
    <mergeCell ref="A211:G211"/>
    <mergeCell ref="A138:G138"/>
    <mergeCell ref="A192:G192"/>
    <mergeCell ref="A169:G169"/>
    <mergeCell ref="A113:G113"/>
    <mergeCell ref="A100:G100"/>
    <mergeCell ref="A80:G80"/>
    <mergeCell ref="A43:G43"/>
    <mergeCell ref="A27:G27"/>
    <mergeCell ref="A59:G59"/>
    <mergeCell ref="A273:G273"/>
    <mergeCell ref="A662:G662"/>
    <mergeCell ref="A612:G612"/>
    <mergeCell ref="A574:G574"/>
    <mergeCell ref="A630:G630"/>
    <mergeCell ref="A590:G590"/>
    <mergeCell ref="A483:G483"/>
    <mergeCell ref="A559:G559"/>
    <mergeCell ref="A546:G546"/>
    <mergeCell ref="A533:G533"/>
    <mergeCell ref="A470:G470"/>
    <mergeCell ref="A404:G404"/>
    <mergeCell ref="A448:G448"/>
    <mergeCell ref="A426:G426"/>
    <mergeCell ref="A514:G514"/>
    <mergeCell ref="A498:G498"/>
    <mergeCell ref="J1170:J1171"/>
    <mergeCell ref="K1170:K1171"/>
    <mergeCell ref="A964:G964"/>
    <mergeCell ref="A994:G994"/>
    <mergeCell ref="A1038:G1038"/>
    <mergeCell ref="A952:G952"/>
    <mergeCell ref="A889:G889"/>
    <mergeCell ref="A926:G926"/>
    <mergeCell ref="A908:G908"/>
    <mergeCell ref="A1007:G1007"/>
    <mergeCell ref="A1161:G1161"/>
    <mergeCell ref="G1168:G1169"/>
    <mergeCell ref="H1168:H1169"/>
    <mergeCell ref="I1168:I1169"/>
    <mergeCell ref="J1168:J1169"/>
    <mergeCell ref="K1168:K1169"/>
    <mergeCell ref="A1170:A1171"/>
    <mergeCell ref="B1170:B1171"/>
    <mergeCell ref="E1170:E1171"/>
    <mergeCell ref="F1170:F1171"/>
    <mergeCell ref="H1170:H1171"/>
    <mergeCell ref="I1170:I1171"/>
    <mergeCell ref="I1378:I1379"/>
    <mergeCell ref="J1378:J1379"/>
    <mergeCell ref="K1378:K1379"/>
    <mergeCell ref="B1380:B1381"/>
    <mergeCell ref="E1380:E1381"/>
    <mergeCell ref="F1380:F1381"/>
    <mergeCell ref="G1380:G1381"/>
    <mergeCell ref="H1380:H1381"/>
    <mergeCell ref="F1242:F1243"/>
    <mergeCell ref="G1242:G1243"/>
    <mergeCell ref="H1242:H1243"/>
    <mergeCell ref="G1318:G1319"/>
    <mergeCell ref="H1318:H1319"/>
    <mergeCell ref="I1318:I1319"/>
    <mergeCell ref="J1318:J1319"/>
    <mergeCell ref="K1318:K1319"/>
    <mergeCell ref="B1322:B1323"/>
    <mergeCell ref="C1322:C1323"/>
    <mergeCell ref="E1322:E1323"/>
    <mergeCell ref="J1248:J1249"/>
    <mergeCell ref="K1248:K1249"/>
    <mergeCell ref="B1362:B1363"/>
    <mergeCell ref="C1362:C1363"/>
    <mergeCell ref="E1362:E1363"/>
    <mergeCell ref="B1270:B1271"/>
    <mergeCell ref="E1270:E1271"/>
    <mergeCell ref="F1270:F1271"/>
    <mergeCell ref="H1362:H1363"/>
    <mergeCell ref="I1362:I1363"/>
    <mergeCell ref="J1362:J1363"/>
    <mergeCell ref="C1348:C1349"/>
    <mergeCell ref="G1330:G1331"/>
    <mergeCell ref="J1402:J1403"/>
    <mergeCell ref="K1402:K1403"/>
    <mergeCell ref="B1378:B1379"/>
    <mergeCell ref="E1378:E1379"/>
    <mergeCell ref="F1378:F1379"/>
    <mergeCell ref="G1378:G1379"/>
    <mergeCell ref="H1378:H1379"/>
    <mergeCell ref="H1388:H1389"/>
    <mergeCell ref="I1388:I1389"/>
    <mergeCell ref="J1388:J1389"/>
    <mergeCell ref="K1388:K1389"/>
    <mergeCell ref="B1402:B1403"/>
    <mergeCell ref="C1402:C1403"/>
    <mergeCell ref="E1402:E1403"/>
    <mergeCell ref="F1402:F1403"/>
    <mergeCell ref="G1402:G1403"/>
    <mergeCell ref="B1386:B1387"/>
    <mergeCell ref="E1386:E1387"/>
    <mergeCell ref="F1386:F1387"/>
    <mergeCell ref="G1386:G1387"/>
    <mergeCell ref="J1384:J1385"/>
    <mergeCell ref="K1384:K1385"/>
    <mergeCell ref="I1398:I1399"/>
    <mergeCell ref="J1398:J1399"/>
    <mergeCell ref="K1398:K1399"/>
    <mergeCell ref="B1388:B1389"/>
    <mergeCell ref="C1388:C1389"/>
    <mergeCell ref="E1388:E1389"/>
    <mergeCell ref="F1388:F1389"/>
    <mergeCell ref="G1388:G1389"/>
    <mergeCell ref="G1390:G1391"/>
    <mergeCell ref="K1382:K1383"/>
    <mergeCell ref="A1396:A1397"/>
    <mergeCell ref="B1396:B1397"/>
    <mergeCell ref="C1396:C1397"/>
    <mergeCell ref="E1396:E1397"/>
    <mergeCell ref="F1396:F1397"/>
    <mergeCell ref="G1396:G1397"/>
    <mergeCell ref="H1396:H1397"/>
    <mergeCell ref="I1396:I1397"/>
    <mergeCell ref="J1380:J1381"/>
    <mergeCell ref="K1380:K1381"/>
    <mergeCell ref="A1384:A1385"/>
    <mergeCell ref="B1384:B1385"/>
    <mergeCell ref="C1384:C1385"/>
    <mergeCell ref="E1384:E1385"/>
    <mergeCell ref="F1384:F1385"/>
    <mergeCell ref="G1384:G1385"/>
    <mergeCell ref="H1384:H1385"/>
    <mergeCell ref="I1384:I1385"/>
    <mergeCell ref="A1386:A1387"/>
    <mergeCell ref="J1392:J1393"/>
    <mergeCell ref="K1392:K1393"/>
    <mergeCell ref="I1380:I1381"/>
    <mergeCell ref="A1388:A1389"/>
    <mergeCell ref="H1386:H1387"/>
    <mergeCell ref="I1386:I1387"/>
    <mergeCell ref="J1386:J1387"/>
    <mergeCell ref="K1386:K1387"/>
    <mergeCell ref="A1390:A1391"/>
    <mergeCell ref="B1390:B1391"/>
    <mergeCell ref="C1390:C1391"/>
    <mergeCell ref="E1390:E1391"/>
    <mergeCell ref="F1390:F1391"/>
    <mergeCell ref="K1404:K1405"/>
    <mergeCell ref="A1406:A1407"/>
    <mergeCell ref="B1406:B1407"/>
    <mergeCell ref="C1406:C1407"/>
    <mergeCell ref="E1406:E1407"/>
    <mergeCell ref="F1406:F1407"/>
    <mergeCell ref="G1406:G1407"/>
    <mergeCell ref="H1406:H1407"/>
    <mergeCell ref="I1406:I1407"/>
    <mergeCell ref="J1394:J1395"/>
    <mergeCell ref="K1394:K1395"/>
    <mergeCell ref="B1404:B1405"/>
    <mergeCell ref="C1404:C1405"/>
    <mergeCell ref="E1404:E1405"/>
    <mergeCell ref="F1404:F1405"/>
    <mergeCell ref="G1404:G1405"/>
    <mergeCell ref="H1404:H1405"/>
    <mergeCell ref="I1404:I1405"/>
    <mergeCell ref="J1396:J1397"/>
    <mergeCell ref="K1396:K1397"/>
    <mergeCell ref="A1394:A1395"/>
    <mergeCell ref="B1394:B1395"/>
    <mergeCell ref="C1394:C1395"/>
    <mergeCell ref="E1394:E1395"/>
    <mergeCell ref="F1394:F1395"/>
    <mergeCell ref="G1394:G1395"/>
    <mergeCell ref="H1394:H1395"/>
    <mergeCell ref="I1394:I1395"/>
    <mergeCell ref="A1402:A1403"/>
    <mergeCell ref="J1406:J1407"/>
    <mergeCell ref="K1406:K1407"/>
    <mergeCell ref="J1404:J1405"/>
    <mergeCell ref="I1412:I1413"/>
    <mergeCell ref="J1412:J1413"/>
    <mergeCell ref="K1412:K1413"/>
    <mergeCell ref="J1408:J1409"/>
    <mergeCell ref="K1408:K1409"/>
    <mergeCell ref="A1410:A1411"/>
    <mergeCell ref="B1410:B1411"/>
    <mergeCell ref="E1410:E1411"/>
    <mergeCell ref="F1410:F1411"/>
    <mergeCell ref="G1410:G1411"/>
    <mergeCell ref="H1410:H1411"/>
    <mergeCell ref="I1410:I1411"/>
    <mergeCell ref="J1410:J1411"/>
    <mergeCell ref="A1408:A1409"/>
    <mergeCell ref="B1408:B1409"/>
    <mergeCell ref="C1408:C1409"/>
    <mergeCell ref="E1408:E1409"/>
    <mergeCell ref="F1408:F1409"/>
    <mergeCell ref="G1408:G1409"/>
    <mergeCell ref="H1408:H1409"/>
    <mergeCell ref="I1408:I1409"/>
    <mergeCell ref="A1240:A1241"/>
    <mergeCell ref="B1240:B1241"/>
    <mergeCell ref="E1240:E1241"/>
    <mergeCell ref="F1240:F1241"/>
    <mergeCell ref="G1240:G1241"/>
    <mergeCell ref="H1240:H1241"/>
    <mergeCell ref="I1240:I1241"/>
    <mergeCell ref="J1240:J1241"/>
    <mergeCell ref="K1240:K1241"/>
    <mergeCell ref="J1232:J1233"/>
    <mergeCell ref="K1232:K1233"/>
    <mergeCell ref="A1234:A1235"/>
    <mergeCell ref="B1234:B1235"/>
    <mergeCell ref="E1234:E1235"/>
    <mergeCell ref="F1234:F1235"/>
    <mergeCell ref="G1234:G1235"/>
    <mergeCell ref="H1234:H1235"/>
    <mergeCell ref="I1234:I1235"/>
    <mergeCell ref="J1234:J1235"/>
    <mergeCell ref="A1232:A1233"/>
    <mergeCell ref="B1232:B1233"/>
    <mergeCell ref="E1232:E1233"/>
    <mergeCell ref="F1232:F1233"/>
    <mergeCell ref="G1232:G1233"/>
    <mergeCell ref="H1232:H1233"/>
    <mergeCell ref="I1232:I1233"/>
    <mergeCell ref="K1238:K1239"/>
    <mergeCell ref="K1234:K1235"/>
    <mergeCell ref="A1244:A1245"/>
    <mergeCell ref="B1244:B1245"/>
    <mergeCell ref="E1244:E1245"/>
    <mergeCell ref="F1244:F1245"/>
    <mergeCell ref="G1244:G1245"/>
    <mergeCell ref="H1244:H1245"/>
    <mergeCell ref="I1244:I1245"/>
    <mergeCell ref="J1244:J1245"/>
    <mergeCell ref="K1244:K1245"/>
    <mergeCell ref="J1236:J1237"/>
    <mergeCell ref="K1236:K1237"/>
    <mergeCell ref="A1238:A1239"/>
    <mergeCell ref="B1238:B1239"/>
    <mergeCell ref="E1238:E1239"/>
    <mergeCell ref="F1238:F1239"/>
    <mergeCell ref="G1238:G1239"/>
    <mergeCell ref="H1238:H1239"/>
    <mergeCell ref="I1238:I1239"/>
    <mergeCell ref="J1238:J1239"/>
    <mergeCell ref="I1242:I1243"/>
    <mergeCell ref="J1242:J1243"/>
    <mergeCell ref="K1242:K1243"/>
    <mergeCell ref="A1236:A1237"/>
    <mergeCell ref="B1236:B1237"/>
    <mergeCell ref="E1236:E1237"/>
    <mergeCell ref="F1236:F1237"/>
    <mergeCell ref="G1236:G1237"/>
    <mergeCell ref="H1236:H1237"/>
    <mergeCell ref="I1236:I1237"/>
    <mergeCell ref="A1242:A1243"/>
    <mergeCell ref="B1242:B1243"/>
    <mergeCell ref="E1242:E1243"/>
    <mergeCell ref="A1250:A1251"/>
    <mergeCell ref="B1250:B1251"/>
    <mergeCell ref="E1250:E1251"/>
    <mergeCell ref="F1250:F1251"/>
    <mergeCell ref="G1250:G1251"/>
    <mergeCell ref="H1250:H1251"/>
    <mergeCell ref="I1250:I1251"/>
    <mergeCell ref="J1250:J1251"/>
    <mergeCell ref="I1246:I1247"/>
    <mergeCell ref="J1246:J1247"/>
    <mergeCell ref="K1246:K1247"/>
    <mergeCell ref="A1248:A1249"/>
    <mergeCell ref="B1248:B1249"/>
    <mergeCell ref="E1248:E1249"/>
    <mergeCell ref="F1248:F1249"/>
    <mergeCell ref="G1248:G1249"/>
    <mergeCell ref="H1248:H1249"/>
    <mergeCell ref="I1248:I1249"/>
    <mergeCell ref="A1246:A1247"/>
    <mergeCell ref="B1246:B1247"/>
    <mergeCell ref="E1246:E1247"/>
    <mergeCell ref="F1246:F1247"/>
    <mergeCell ref="G1246:G1247"/>
    <mergeCell ref="H1246:H1247"/>
    <mergeCell ref="K1250:K1251"/>
    <mergeCell ref="E1348:E1349"/>
    <mergeCell ref="F1348:F1349"/>
    <mergeCell ref="G1348:G1349"/>
    <mergeCell ref="H1348:H1349"/>
    <mergeCell ref="I1348:I1349"/>
    <mergeCell ref="J1348:J1349"/>
    <mergeCell ref="K1348:K1349"/>
    <mergeCell ref="B1346:B1347"/>
    <mergeCell ref="C1346:C1347"/>
    <mergeCell ref="E1346:E1347"/>
    <mergeCell ref="F1346:F1347"/>
    <mergeCell ref="G1346:G1347"/>
    <mergeCell ref="H1346:H1347"/>
    <mergeCell ref="K1362:K1363"/>
    <mergeCell ref="J1356:J1357"/>
    <mergeCell ref="K1356:K1357"/>
    <mergeCell ref="K1270:K1271"/>
    <mergeCell ref="B1272:B1273"/>
    <mergeCell ref="E1272:E1273"/>
    <mergeCell ref="F1272:F1273"/>
    <mergeCell ref="G1272:G1273"/>
    <mergeCell ref="E1354:E1355"/>
    <mergeCell ref="F1354:F1355"/>
    <mergeCell ref="G1354:G1355"/>
    <mergeCell ref="H1354:H1355"/>
    <mergeCell ref="I1354:I1355"/>
    <mergeCell ref="J1354:J1355"/>
    <mergeCell ref="K1350:K1351"/>
    <mergeCell ref="B1352:B1353"/>
    <mergeCell ref="E1352:E1353"/>
    <mergeCell ref="F1352:F1353"/>
    <mergeCell ref="G1352:G1353"/>
    <mergeCell ref="H1352:H1353"/>
    <mergeCell ref="I1352:I1353"/>
    <mergeCell ref="J1352:J1353"/>
    <mergeCell ref="B1350:B1351"/>
    <mergeCell ref="E1350:E1351"/>
    <mergeCell ref="F1350:F1351"/>
    <mergeCell ref="G1350:G1351"/>
    <mergeCell ref="H1350:H1351"/>
    <mergeCell ref="I1350:I1351"/>
    <mergeCell ref="J1350:J1351"/>
    <mergeCell ref="E1304:E1305"/>
    <mergeCell ref="F1304:F1305"/>
    <mergeCell ref="K1304:K1305"/>
    <mergeCell ref="E1292:E1293"/>
    <mergeCell ref="J1284:J1285"/>
    <mergeCell ref="K1284:K1285"/>
    <mergeCell ref="H1256:H1257"/>
    <mergeCell ref="I1256:I1257"/>
    <mergeCell ref="J1256:J1257"/>
    <mergeCell ref="K1256:K1257"/>
    <mergeCell ref="B1332:B1333"/>
    <mergeCell ref="E1332:E1333"/>
    <mergeCell ref="F1332:F1333"/>
    <mergeCell ref="G1332:G1333"/>
    <mergeCell ref="H1332:H1333"/>
    <mergeCell ref="J1264:J1265"/>
    <mergeCell ref="J1334:J1335"/>
    <mergeCell ref="K1334:K1335"/>
    <mergeCell ref="B1304:B1305"/>
    <mergeCell ref="I1302:I1303"/>
    <mergeCell ref="J1288:J1289"/>
    <mergeCell ref="K1288:K1289"/>
    <mergeCell ref="A1256:A1257"/>
    <mergeCell ref="B1256:B1257"/>
    <mergeCell ref="C1256:C1257"/>
    <mergeCell ref="E1256:E1257"/>
    <mergeCell ref="F1256:F1257"/>
    <mergeCell ref="G1256:G1257"/>
    <mergeCell ref="K1342:K1343"/>
    <mergeCell ref="B1360:B1361"/>
    <mergeCell ref="E1360:E1361"/>
    <mergeCell ref="F1360:F1361"/>
    <mergeCell ref="G1360:G1361"/>
    <mergeCell ref="H1360:H1361"/>
    <mergeCell ref="I1360:I1361"/>
    <mergeCell ref="J1360:J1361"/>
    <mergeCell ref="K1360:K1361"/>
    <mergeCell ref="K1354:K1355"/>
    <mergeCell ref="B1342:B1343"/>
    <mergeCell ref="E1342:E1343"/>
    <mergeCell ref="F1342:F1343"/>
    <mergeCell ref="G1342:G1343"/>
    <mergeCell ref="H1342:H1343"/>
    <mergeCell ref="I1342:I1343"/>
    <mergeCell ref="J1342:J1343"/>
    <mergeCell ref="J1262:J1263"/>
    <mergeCell ref="K1262:K1263"/>
    <mergeCell ref="A1264:A1265"/>
    <mergeCell ref="B1264:B1265"/>
    <mergeCell ref="E1264:E1265"/>
    <mergeCell ref="F1264:F1265"/>
    <mergeCell ref="G1264:G1265"/>
    <mergeCell ref="H1264:H1265"/>
    <mergeCell ref="I1264:I1265"/>
    <mergeCell ref="A1262:A1263"/>
    <mergeCell ref="B1262:B1263"/>
    <mergeCell ref="E1262:E1263"/>
    <mergeCell ref="F1262:F1263"/>
    <mergeCell ref="G1262:G1263"/>
    <mergeCell ref="H1262:H1263"/>
    <mergeCell ref="I1262:I1263"/>
    <mergeCell ref="I1332:I1333"/>
    <mergeCell ref="J1332:J1333"/>
    <mergeCell ref="K1332:K1333"/>
    <mergeCell ref="B1334:B1335"/>
    <mergeCell ref="E1334:E1335"/>
    <mergeCell ref="F1334:F1335"/>
    <mergeCell ref="G1334:G1335"/>
    <mergeCell ref="H1334:H1335"/>
    <mergeCell ref="I1334:I1335"/>
    <mergeCell ref="H1268:H1269"/>
    <mergeCell ref="I1268:I1269"/>
    <mergeCell ref="J1268:J1269"/>
    <mergeCell ref="K1268:K1269"/>
    <mergeCell ref="H1280:H1281"/>
    <mergeCell ref="I1280:I1281"/>
    <mergeCell ref="J1280:J1281"/>
    <mergeCell ref="A1272:A1273"/>
    <mergeCell ref="H1272:H1273"/>
    <mergeCell ref="I1272:I1273"/>
    <mergeCell ref="J1272:J1273"/>
    <mergeCell ref="K1272:K1273"/>
    <mergeCell ref="K1280:K1281"/>
    <mergeCell ref="J1302:J1303"/>
    <mergeCell ref="K1302:K1303"/>
    <mergeCell ref="A1304:A1305"/>
    <mergeCell ref="I1292:I1293"/>
    <mergeCell ref="J1292:J1293"/>
    <mergeCell ref="K1292:K1293"/>
    <mergeCell ref="A1296:A1297"/>
    <mergeCell ref="B1296:B1297"/>
    <mergeCell ref="E1296:E1297"/>
    <mergeCell ref="F1296:F1297"/>
    <mergeCell ref="G1296:G1297"/>
    <mergeCell ref="H1296:H1297"/>
    <mergeCell ref="A1292:A1293"/>
    <mergeCell ref="B1292:B1293"/>
    <mergeCell ref="I1308:I1309"/>
    <mergeCell ref="J1308:J1309"/>
    <mergeCell ref="A1284:A1285"/>
    <mergeCell ref="B1284:B1285"/>
    <mergeCell ref="E1284:E1285"/>
    <mergeCell ref="F1284:F1285"/>
    <mergeCell ref="G1284:G1285"/>
    <mergeCell ref="H1284:H1285"/>
    <mergeCell ref="I1284:I1285"/>
    <mergeCell ref="I1306:I1307"/>
    <mergeCell ref="J1306:J1307"/>
    <mergeCell ref="I1288:I1289"/>
    <mergeCell ref="A1306:A1307"/>
    <mergeCell ref="B1306:B1307"/>
    <mergeCell ref="E1306:E1307"/>
    <mergeCell ref="F1306:F1307"/>
    <mergeCell ref="G1306:G1307"/>
    <mergeCell ref="H1306:H1307"/>
    <mergeCell ref="G1304:G1305"/>
    <mergeCell ref="H1304:H1305"/>
    <mergeCell ref="I1304:I1305"/>
    <mergeCell ref="G1268:G1269"/>
    <mergeCell ref="K1264:K1265"/>
    <mergeCell ref="A1266:A1267"/>
    <mergeCell ref="B1266:B1267"/>
    <mergeCell ref="E1266:E1267"/>
    <mergeCell ref="F1266:F1267"/>
    <mergeCell ref="G1266:G1267"/>
    <mergeCell ref="H1266:H1267"/>
    <mergeCell ref="I1266:I1267"/>
    <mergeCell ref="J1266:J1267"/>
    <mergeCell ref="K1266:K1267"/>
    <mergeCell ref="G1282:G1283"/>
    <mergeCell ref="H1282:H1283"/>
    <mergeCell ref="G1270:G1271"/>
    <mergeCell ref="H1270:H1271"/>
    <mergeCell ref="I1270:I1271"/>
    <mergeCell ref="J1270:J1271"/>
    <mergeCell ref="A1280:A1281"/>
    <mergeCell ref="B1280:B1281"/>
    <mergeCell ref="E1280:E1281"/>
    <mergeCell ref="F1280:F1281"/>
    <mergeCell ref="H1276:H1277"/>
    <mergeCell ref="I1276:I1277"/>
    <mergeCell ref="J1276:J1277"/>
    <mergeCell ref="K1276:K1277"/>
    <mergeCell ref="A1274:A1275"/>
    <mergeCell ref="B1274:B1275"/>
    <mergeCell ref="E1274:E1275"/>
    <mergeCell ref="F1274:F1275"/>
    <mergeCell ref="G1274:G1275"/>
    <mergeCell ref="H1274:H1275"/>
    <mergeCell ref="I1274:I1275"/>
    <mergeCell ref="I1312:I1313"/>
    <mergeCell ref="J1312:J1313"/>
    <mergeCell ref="K1312:K1313"/>
    <mergeCell ref="A1314:A1315"/>
    <mergeCell ref="B1314:B1315"/>
    <mergeCell ref="E1314:E1315"/>
    <mergeCell ref="F1314:F1315"/>
    <mergeCell ref="G1314:G1315"/>
    <mergeCell ref="H1314:H1315"/>
    <mergeCell ref="I1314:I1315"/>
    <mergeCell ref="B1312:B1313"/>
    <mergeCell ref="E1312:E1313"/>
    <mergeCell ref="F1312:F1313"/>
    <mergeCell ref="G1312:G1313"/>
    <mergeCell ref="H1312:H1313"/>
    <mergeCell ref="K1308:K1309"/>
    <mergeCell ref="A1310:A1311"/>
    <mergeCell ref="B1310:B1311"/>
    <mergeCell ref="E1310:E1311"/>
    <mergeCell ref="A1308:A1309"/>
    <mergeCell ref="B1308:B1309"/>
    <mergeCell ref="J1274:J1275"/>
    <mergeCell ref="I1282:I1283"/>
    <mergeCell ref="J1282:J1283"/>
    <mergeCell ref="K1282:K1283"/>
    <mergeCell ref="A1282:A1283"/>
    <mergeCell ref="B1282:B1283"/>
    <mergeCell ref="E1282:E1283"/>
    <mergeCell ref="F1282:F1283"/>
    <mergeCell ref="H1328:H1329"/>
    <mergeCell ref="I1328:I1329"/>
    <mergeCell ref="J1328:J1329"/>
    <mergeCell ref="K1328:K1329"/>
    <mergeCell ref="F1310:F1311"/>
    <mergeCell ref="G1310:G1311"/>
    <mergeCell ref="H1310:H1311"/>
    <mergeCell ref="I1310:I1311"/>
    <mergeCell ref="J1310:J1311"/>
    <mergeCell ref="K1310:K1311"/>
    <mergeCell ref="K1320:K1321"/>
    <mergeCell ref="B1320:B1321"/>
    <mergeCell ref="C1320:C1321"/>
    <mergeCell ref="E1320:E1321"/>
    <mergeCell ref="F1320:F1321"/>
    <mergeCell ref="G1320:G1321"/>
    <mergeCell ref="H1320:H1321"/>
    <mergeCell ref="I1320:I1321"/>
    <mergeCell ref="J1320:J1321"/>
    <mergeCell ref="J1314:J1315"/>
    <mergeCell ref="K1314:K1315"/>
    <mergeCell ref="K1306:K1307"/>
    <mergeCell ref="H1288:H1289"/>
    <mergeCell ref="J1304:J1305"/>
    <mergeCell ref="A1330:A1331"/>
    <mergeCell ref="B1330:B1331"/>
    <mergeCell ref="J1324:J1325"/>
    <mergeCell ref="K1324:K1325"/>
    <mergeCell ref="A1326:A1327"/>
    <mergeCell ref="B1326:B1327"/>
    <mergeCell ref="C1326:C1327"/>
    <mergeCell ref="E1326:E1327"/>
    <mergeCell ref="F1326:F1327"/>
    <mergeCell ref="G1326:G1327"/>
    <mergeCell ref="H1326:H1327"/>
    <mergeCell ref="I1326:I1327"/>
    <mergeCell ref="J1316:J1317"/>
    <mergeCell ref="K1316:K1317"/>
    <mergeCell ref="A1324:A1325"/>
    <mergeCell ref="B1324:B1325"/>
    <mergeCell ref="C1324:C1325"/>
    <mergeCell ref="E1324:E1325"/>
    <mergeCell ref="F1324:F1325"/>
    <mergeCell ref="I1324:I1325"/>
    <mergeCell ref="A1316:A1317"/>
    <mergeCell ref="I1316:I1317"/>
    <mergeCell ref="I1322:I1323"/>
    <mergeCell ref="H1330:H1331"/>
    <mergeCell ref="I1330:I1331"/>
    <mergeCell ref="J1330:J1331"/>
    <mergeCell ref="K1330:K1331"/>
    <mergeCell ref="A1318:A1319"/>
    <mergeCell ref="B1318:B1319"/>
    <mergeCell ref="C1318:C1319"/>
    <mergeCell ref="E1318:E1319"/>
    <mergeCell ref="F1318:F1319"/>
    <mergeCell ref="A1252:A1253"/>
    <mergeCell ref="B1252:B1253"/>
    <mergeCell ref="E1252:E1253"/>
    <mergeCell ref="F1252:F1253"/>
    <mergeCell ref="G1252:G1253"/>
    <mergeCell ref="G1324:G1325"/>
    <mergeCell ref="A1268:A1269"/>
    <mergeCell ref="B1268:B1269"/>
    <mergeCell ref="E1268:E1269"/>
    <mergeCell ref="F1268:F1269"/>
    <mergeCell ref="A1302:A1303"/>
    <mergeCell ref="B1302:B1303"/>
    <mergeCell ref="E1302:E1303"/>
    <mergeCell ref="I1252:I1253"/>
    <mergeCell ref="J1252:J1253"/>
    <mergeCell ref="J1290:J1291"/>
    <mergeCell ref="K1290:K1291"/>
    <mergeCell ref="A1290:A1291"/>
    <mergeCell ref="B1290:B1291"/>
    <mergeCell ref="C1290:C1291"/>
    <mergeCell ref="E1290:E1291"/>
    <mergeCell ref="G1278:G1279"/>
    <mergeCell ref="H1278:H1279"/>
    <mergeCell ref="A1286:A1287"/>
    <mergeCell ref="B1286:B1287"/>
    <mergeCell ref="E1286:E1287"/>
    <mergeCell ref="F1286:F1287"/>
    <mergeCell ref="G1286:G1287"/>
    <mergeCell ref="K1274:K1275"/>
    <mergeCell ref="A1276:A1277"/>
    <mergeCell ref="B1276:B1277"/>
    <mergeCell ref="E1276:E1277"/>
    <mergeCell ref="A1378:A1379"/>
    <mergeCell ref="A1362:A1363"/>
    <mergeCell ref="A1360:A1361"/>
    <mergeCell ref="A1354:A1355"/>
    <mergeCell ref="A1352:A1353"/>
    <mergeCell ref="A1350:A1351"/>
    <mergeCell ref="A1348:A1349"/>
    <mergeCell ref="A1346:A1347"/>
    <mergeCell ref="A1342:A1343"/>
    <mergeCell ref="A1334:A1335"/>
    <mergeCell ref="A1332:A1333"/>
    <mergeCell ref="A1312:A1313"/>
    <mergeCell ref="A1254:A1255"/>
    <mergeCell ref="B1254:B1255"/>
    <mergeCell ref="E1254:E1255"/>
    <mergeCell ref="F1254:F1255"/>
    <mergeCell ref="G1254:G1255"/>
    <mergeCell ref="F1276:F1277"/>
    <mergeCell ref="G1276:G1277"/>
    <mergeCell ref="B1316:B1317"/>
    <mergeCell ref="E1316:E1317"/>
    <mergeCell ref="F1316:F1317"/>
    <mergeCell ref="G1316:G1317"/>
    <mergeCell ref="E1308:E1309"/>
    <mergeCell ref="F1308:F1309"/>
    <mergeCell ref="G1308:G1309"/>
    <mergeCell ref="G1280:G1281"/>
    <mergeCell ref="F1362:F1363"/>
    <mergeCell ref="G1362:G1363"/>
    <mergeCell ref="E1368:E1369"/>
    <mergeCell ref="F1368:F1369"/>
    <mergeCell ref="G1368:G1369"/>
    <mergeCell ref="H1484:H1485"/>
    <mergeCell ref="I1484:I1485"/>
    <mergeCell ref="J1484:J1485"/>
    <mergeCell ref="K1484:K1485"/>
    <mergeCell ref="A1228:A1229"/>
    <mergeCell ref="B1228:B1229"/>
    <mergeCell ref="E1228:E1229"/>
    <mergeCell ref="F1228:F1229"/>
    <mergeCell ref="G1228:G1229"/>
    <mergeCell ref="F1290:F1291"/>
    <mergeCell ref="G1290:G1291"/>
    <mergeCell ref="H1290:H1291"/>
    <mergeCell ref="I1290:I1291"/>
    <mergeCell ref="I1278:I1279"/>
    <mergeCell ref="J1278:J1279"/>
    <mergeCell ref="K1278:K1279"/>
    <mergeCell ref="H1286:H1287"/>
    <mergeCell ref="I1286:I1287"/>
    <mergeCell ref="J1286:J1287"/>
    <mergeCell ref="K1286:K1287"/>
    <mergeCell ref="A1278:A1279"/>
    <mergeCell ref="B1278:B1279"/>
    <mergeCell ref="E1278:E1279"/>
    <mergeCell ref="F1278:F1279"/>
    <mergeCell ref="E1484:E1485"/>
    <mergeCell ref="H1252:H1253"/>
    <mergeCell ref="H1416:H1417"/>
    <mergeCell ref="I1416:I1417"/>
    <mergeCell ref="J1416:J1417"/>
    <mergeCell ref="K1416:K1417"/>
    <mergeCell ref="A1368:A1369"/>
    <mergeCell ref="B1368:B1369"/>
    <mergeCell ref="H1414:H1415"/>
    <mergeCell ref="I1414:I1415"/>
    <mergeCell ref="J1414:J1415"/>
    <mergeCell ref="K1414:K1415"/>
    <mergeCell ref="A1416:A1417"/>
    <mergeCell ref="B1416:B1417"/>
    <mergeCell ref="C1416:C1417"/>
    <mergeCell ref="E1416:E1417"/>
    <mergeCell ref="F1416:F1417"/>
    <mergeCell ref="G1416:G1417"/>
    <mergeCell ref="H1390:H1391"/>
    <mergeCell ref="I1390:I1391"/>
    <mergeCell ref="J1390:J1391"/>
    <mergeCell ref="K1390:K1391"/>
    <mergeCell ref="A1392:A1393"/>
    <mergeCell ref="B1392:B1393"/>
    <mergeCell ref="C1392:C1393"/>
    <mergeCell ref="E1392:E1393"/>
    <mergeCell ref="F1392:F1393"/>
    <mergeCell ref="G1392:G1393"/>
    <mergeCell ref="A1404:A1405"/>
    <mergeCell ref="I1392:I1393"/>
    <mergeCell ref="F1400:F1401"/>
    <mergeCell ref="G1400:G1401"/>
    <mergeCell ref="H1400:H1401"/>
    <mergeCell ref="K1410:K1411"/>
    <mergeCell ref="A1412:A1413"/>
    <mergeCell ref="B1412:B1413"/>
    <mergeCell ref="E1412:E1413"/>
    <mergeCell ref="F1412:F1413"/>
    <mergeCell ref="G1412:G1413"/>
    <mergeCell ref="H1412:H1413"/>
    <mergeCell ref="G1376:G1377"/>
    <mergeCell ref="H1376:H1377"/>
    <mergeCell ref="A1382:A1383"/>
    <mergeCell ref="B1382:B1383"/>
    <mergeCell ref="C1382:C1383"/>
    <mergeCell ref="E1382:E1383"/>
    <mergeCell ref="F1382:F1383"/>
    <mergeCell ref="G1382:G1383"/>
    <mergeCell ref="H1368:H1369"/>
    <mergeCell ref="I1368:I1369"/>
    <mergeCell ref="J1368:J1369"/>
    <mergeCell ref="K1368:K1369"/>
    <mergeCell ref="A1198:A1199"/>
    <mergeCell ref="B1198:B1199"/>
    <mergeCell ref="E1198:E1199"/>
    <mergeCell ref="F1198:F1199"/>
    <mergeCell ref="G1198:G1199"/>
    <mergeCell ref="A1344:A1345"/>
    <mergeCell ref="B1344:B1345"/>
    <mergeCell ref="E1344:E1345"/>
    <mergeCell ref="F1344:F1345"/>
    <mergeCell ref="G1344:G1345"/>
    <mergeCell ref="H1344:H1345"/>
    <mergeCell ref="I1344:I1345"/>
    <mergeCell ref="A1366:A1367"/>
    <mergeCell ref="B1366:B1367"/>
    <mergeCell ref="E1366:E1367"/>
    <mergeCell ref="H1228:H1229"/>
    <mergeCell ref="I1228:I1229"/>
    <mergeCell ref="J1228:J1229"/>
    <mergeCell ref="K1228:K1229"/>
    <mergeCell ref="A1224:A1225"/>
    <mergeCell ref="B1224:B1225"/>
    <mergeCell ref="E1224:E1225"/>
    <mergeCell ref="A1328:A1329"/>
    <mergeCell ref="B1328:B1329"/>
    <mergeCell ref="C1328:C1329"/>
    <mergeCell ref="E1328:E1329"/>
    <mergeCell ref="F1328:F1329"/>
    <mergeCell ref="G1328:G1329"/>
    <mergeCell ref="A1498:A1499"/>
    <mergeCell ref="B1498:B1499"/>
    <mergeCell ref="C1498:C1499"/>
    <mergeCell ref="E1498:E1499"/>
    <mergeCell ref="F1498:F1499"/>
    <mergeCell ref="G1498:G1499"/>
    <mergeCell ref="H1382:H1383"/>
    <mergeCell ref="I1382:I1383"/>
    <mergeCell ref="J1382:J1383"/>
    <mergeCell ref="A1288:A1289"/>
    <mergeCell ref="B1288:B1289"/>
    <mergeCell ref="E1288:E1289"/>
    <mergeCell ref="F1288:F1289"/>
    <mergeCell ref="G1288:G1289"/>
    <mergeCell ref="A1494:A1495"/>
    <mergeCell ref="B1494:B1495"/>
    <mergeCell ref="C1494:C1495"/>
    <mergeCell ref="E1494:E1495"/>
    <mergeCell ref="F1494:F1495"/>
    <mergeCell ref="G1494:G1495"/>
    <mergeCell ref="H1494:H1495"/>
    <mergeCell ref="I1494:I1495"/>
    <mergeCell ref="F1366:F1367"/>
    <mergeCell ref="G1366:G1367"/>
    <mergeCell ref="H1366:H1367"/>
    <mergeCell ref="I1366:I1367"/>
    <mergeCell ref="J1366:J1367"/>
    <mergeCell ref="A1376:A1377"/>
    <mergeCell ref="B1376:B1377"/>
    <mergeCell ref="E1376:E1377"/>
    <mergeCell ref="F1376:F1377"/>
    <mergeCell ref="H1498:H1499"/>
    <mergeCell ref="I1498:I1499"/>
    <mergeCell ref="J1498:J1499"/>
    <mergeCell ref="K1498:K1499"/>
    <mergeCell ref="A1374:A1375"/>
    <mergeCell ref="B1374:B1375"/>
    <mergeCell ref="E1374:E1375"/>
    <mergeCell ref="F1374:F1375"/>
    <mergeCell ref="G1374:G1375"/>
    <mergeCell ref="H1374:H1375"/>
    <mergeCell ref="E1370:E1371"/>
    <mergeCell ref="F1370:F1371"/>
    <mergeCell ref="G1370:G1371"/>
    <mergeCell ref="H1370:H1371"/>
    <mergeCell ref="I1370:I1371"/>
    <mergeCell ref="J1370:J1371"/>
    <mergeCell ref="K1370:K1371"/>
    <mergeCell ref="A1372:A1373"/>
    <mergeCell ref="A1414:A1415"/>
    <mergeCell ref="B1414:B1415"/>
    <mergeCell ref="C1414:C1415"/>
    <mergeCell ref="E1414:E1415"/>
    <mergeCell ref="F1414:F1415"/>
    <mergeCell ref="G1414:G1415"/>
    <mergeCell ref="H1392:H1393"/>
    <mergeCell ref="I1376:I1377"/>
    <mergeCell ref="J1376:J1377"/>
    <mergeCell ref="K1376:K1377"/>
    <mergeCell ref="I1400:I1401"/>
    <mergeCell ref="J1400:J1401"/>
    <mergeCell ref="J1420:J1421"/>
    <mergeCell ref="G1292:G1293"/>
    <mergeCell ref="H1292:H1293"/>
    <mergeCell ref="A1294:A1295"/>
    <mergeCell ref="B1294:B1295"/>
    <mergeCell ref="E1294:E1295"/>
    <mergeCell ref="F1294:F1295"/>
    <mergeCell ref="G1294:G1295"/>
    <mergeCell ref="H1294:H1295"/>
    <mergeCell ref="A1336:A1337"/>
    <mergeCell ref="B1336:B1337"/>
    <mergeCell ref="E1336:E1337"/>
    <mergeCell ref="F1336:F1337"/>
    <mergeCell ref="G1336:G1337"/>
    <mergeCell ref="H1336:H1337"/>
    <mergeCell ref="H1324:H1325"/>
    <mergeCell ref="F1302:F1303"/>
    <mergeCell ref="G1302:G1303"/>
    <mergeCell ref="H1302:H1303"/>
    <mergeCell ref="A1322:A1323"/>
    <mergeCell ref="H1316:H1317"/>
    <mergeCell ref="H1308:H1309"/>
    <mergeCell ref="H1322:H1323"/>
    <mergeCell ref="A1400:A1401"/>
    <mergeCell ref="B1400:B1401"/>
    <mergeCell ref="C1400:C1401"/>
    <mergeCell ref="E1400:E1401"/>
    <mergeCell ref="K1336:K1337"/>
    <mergeCell ref="B1372:B1373"/>
    <mergeCell ref="E1372:E1373"/>
    <mergeCell ref="J1344:J1345"/>
    <mergeCell ref="K1344:K1345"/>
    <mergeCell ref="A1340:A1341"/>
    <mergeCell ref="B1340:B1341"/>
    <mergeCell ref="E1340:E1341"/>
    <mergeCell ref="K1366:K1367"/>
    <mergeCell ref="I1374:I1375"/>
    <mergeCell ref="J1374:J1375"/>
    <mergeCell ref="K1374:K1375"/>
    <mergeCell ref="I1336:I1337"/>
    <mergeCell ref="J1336:J1337"/>
    <mergeCell ref="A1380:A1381"/>
    <mergeCell ref="K1400:K1401"/>
    <mergeCell ref="I1346:I1347"/>
    <mergeCell ref="J1346:J1347"/>
    <mergeCell ref="K1346:K1347"/>
    <mergeCell ref="B1348:B1349"/>
    <mergeCell ref="K1352:K1353"/>
    <mergeCell ref="B1354:B1355"/>
    <mergeCell ref="A1370:A1371"/>
    <mergeCell ref="B1370:B1371"/>
    <mergeCell ref="H1372:H1373"/>
    <mergeCell ref="B1398:B1399"/>
    <mergeCell ref="C1398:C1399"/>
    <mergeCell ref="E1398:E1399"/>
    <mergeCell ref="F1398:F1399"/>
    <mergeCell ref="G1398:G1399"/>
    <mergeCell ref="H1398:H1399"/>
    <mergeCell ref="I1372:I1373"/>
    <mergeCell ref="J1486:J1487"/>
    <mergeCell ref="K1486:K1487"/>
    <mergeCell ref="A1418:A1419"/>
    <mergeCell ref="B1418:B1419"/>
    <mergeCell ref="C1418:C1419"/>
    <mergeCell ref="E1418:E1419"/>
    <mergeCell ref="F1418:F1419"/>
    <mergeCell ref="G1418:G1419"/>
    <mergeCell ref="H1418:H1419"/>
    <mergeCell ref="I1418:I1419"/>
    <mergeCell ref="A1486:A1487"/>
    <mergeCell ref="B1486:B1487"/>
    <mergeCell ref="E1486:E1487"/>
    <mergeCell ref="F1486:F1487"/>
    <mergeCell ref="G1486:G1487"/>
    <mergeCell ref="H1486:H1487"/>
    <mergeCell ref="I1486:I1487"/>
    <mergeCell ref="F1484:F1485"/>
    <mergeCell ref="G1484:G1485"/>
    <mergeCell ref="J1422:J1423"/>
    <mergeCell ref="K1422:K1423"/>
    <mergeCell ref="A1424:A1425"/>
    <mergeCell ref="K1420:K1421"/>
    <mergeCell ref="A1422:A1423"/>
    <mergeCell ref="B1422:B1423"/>
    <mergeCell ref="C1422:C1423"/>
    <mergeCell ref="E1422:E1423"/>
    <mergeCell ref="F1422:F1423"/>
    <mergeCell ref="G1422:G1423"/>
    <mergeCell ref="H1422:H1423"/>
    <mergeCell ref="I1422:I1423"/>
    <mergeCell ref="J1426:J1427"/>
    <mergeCell ref="K1426:K1427"/>
    <mergeCell ref="J1418:J1419"/>
    <mergeCell ref="K1418:K1419"/>
    <mergeCell ref="A1420:A1421"/>
    <mergeCell ref="B1420:B1421"/>
    <mergeCell ref="C1420:C1421"/>
    <mergeCell ref="E1420:E1421"/>
    <mergeCell ref="F1420:F1421"/>
    <mergeCell ref="G1420:G1421"/>
    <mergeCell ref="H1420:H1421"/>
    <mergeCell ref="I1420:I1421"/>
    <mergeCell ref="J1424:J1425"/>
    <mergeCell ref="K1424:K1425"/>
    <mergeCell ref="A1426:A1427"/>
    <mergeCell ref="B1426:B1427"/>
    <mergeCell ref="C1426:C1427"/>
    <mergeCell ref="E1426:E1427"/>
    <mergeCell ref="F1426:F1427"/>
    <mergeCell ref="G1426:G1427"/>
    <mergeCell ref="H1426:H1427"/>
    <mergeCell ref="I1426:I1427"/>
    <mergeCell ref="B1424:B1425"/>
    <mergeCell ref="C1424:C1425"/>
    <mergeCell ref="E1424:E1425"/>
    <mergeCell ref="F1424:F1425"/>
    <mergeCell ref="G1424:G1425"/>
    <mergeCell ref="H1424:H1425"/>
    <mergeCell ref="I1424:I1425"/>
    <mergeCell ref="J1428:J1429"/>
    <mergeCell ref="K1428:K1429"/>
    <mergeCell ref="A1430:A1431"/>
    <mergeCell ref="B1430:B1431"/>
    <mergeCell ref="C1430:C1431"/>
    <mergeCell ref="E1430:E1431"/>
    <mergeCell ref="F1430:F1431"/>
    <mergeCell ref="G1430:G1431"/>
    <mergeCell ref="H1430:H1431"/>
    <mergeCell ref="I1430:I1431"/>
    <mergeCell ref="A1428:A1429"/>
    <mergeCell ref="B1428:B1429"/>
    <mergeCell ref="C1428:C1429"/>
    <mergeCell ref="E1428:E1429"/>
    <mergeCell ref="F1428:F1429"/>
    <mergeCell ref="G1428:G1429"/>
    <mergeCell ref="H1428:H1429"/>
    <mergeCell ref="I1428:I1429"/>
    <mergeCell ref="J1432:J1433"/>
    <mergeCell ref="K1432:K1433"/>
    <mergeCell ref="A1434:A1435"/>
    <mergeCell ref="B1434:B1435"/>
    <mergeCell ref="C1434:C1435"/>
    <mergeCell ref="E1434:E1435"/>
    <mergeCell ref="F1434:F1435"/>
    <mergeCell ref="G1434:G1435"/>
    <mergeCell ref="H1434:H1435"/>
    <mergeCell ref="I1434:I1435"/>
    <mergeCell ref="J1430:J1431"/>
    <mergeCell ref="K1430:K1431"/>
    <mergeCell ref="A1432:A1433"/>
    <mergeCell ref="B1432:B1433"/>
    <mergeCell ref="C1432:C1433"/>
    <mergeCell ref="E1432:E1433"/>
    <mergeCell ref="F1432:F1433"/>
    <mergeCell ref="G1432:G1433"/>
    <mergeCell ref="H1432:H1433"/>
    <mergeCell ref="I1432:I1433"/>
    <mergeCell ref="J1436:J1437"/>
    <mergeCell ref="K1436:K1437"/>
    <mergeCell ref="A1438:A1439"/>
    <mergeCell ref="B1438:B1439"/>
    <mergeCell ref="C1438:C1439"/>
    <mergeCell ref="E1438:E1439"/>
    <mergeCell ref="F1438:F1439"/>
    <mergeCell ref="G1438:G1439"/>
    <mergeCell ref="H1438:H1439"/>
    <mergeCell ref="I1438:I1439"/>
    <mergeCell ref="J1434:J1435"/>
    <mergeCell ref="K1434:K1435"/>
    <mergeCell ref="A1436:A1437"/>
    <mergeCell ref="B1436:B1437"/>
    <mergeCell ref="C1436:C1437"/>
    <mergeCell ref="E1436:E1437"/>
    <mergeCell ref="F1436:F1437"/>
    <mergeCell ref="G1436:G1437"/>
    <mergeCell ref="H1436:H1437"/>
    <mergeCell ref="I1436:I1437"/>
    <mergeCell ref="J1440:J1441"/>
    <mergeCell ref="K1440:K1441"/>
    <mergeCell ref="A1442:A1443"/>
    <mergeCell ref="B1442:B1443"/>
    <mergeCell ref="C1442:C1443"/>
    <mergeCell ref="E1442:E1443"/>
    <mergeCell ref="F1442:F1443"/>
    <mergeCell ref="G1442:G1443"/>
    <mergeCell ref="H1442:H1443"/>
    <mergeCell ref="I1442:I1443"/>
    <mergeCell ref="J1438:J1439"/>
    <mergeCell ref="K1438:K1439"/>
    <mergeCell ref="A1440:A1441"/>
    <mergeCell ref="B1440:B1441"/>
    <mergeCell ref="C1440:C1441"/>
    <mergeCell ref="E1440:E1441"/>
    <mergeCell ref="F1440:F1441"/>
    <mergeCell ref="G1440:G1441"/>
    <mergeCell ref="H1440:H1441"/>
    <mergeCell ref="I1440:I1441"/>
    <mergeCell ref="J1444:J1445"/>
    <mergeCell ref="K1444:K1445"/>
    <mergeCell ref="A1446:A1447"/>
    <mergeCell ref="B1446:B1447"/>
    <mergeCell ref="C1446:C1447"/>
    <mergeCell ref="E1446:E1447"/>
    <mergeCell ref="F1446:F1447"/>
    <mergeCell ref="G1446:G1447"/>
    <mergeCell ref="H1446:H1447"/>
    <mergeCell ref="I1446:I1447"/>
    <mergeCell ref="J1442:J1443"/>
    <mergeCell ref="K1442:K1443"/>
    <mergeCell ref="A1444:A1445"/>
    <mergeCell ref="B1444:B1445"/>
    <mergeCell ref="C1444:C1445"/>
    <mergeCell ref="E1444:E1445"/>
    <mergeCell ref="F1444:F1445"/>
    <mergeCell ref="G1444:G1445"/>
    <mergeCell ref="H1444:H1445"/>
    <mergeCell ref="I1444:I1445"/>
    <mergeCell ref="J1448:J1449"/>
    <mergeCell ref="K1448:K1449"/>
    <mergeCell ref="A1450:A1451"/>
    <mergeCell ref="B1450:B1451"/>
    <mergeCell ref="C1450:C1451"/>
    <mergeCell ref="E1450:E1451"/>
    <mergeCell ref="F1450:F1451"/>
    <mergeCell ref="G1450:G1451"/>
    <mergeCell ref="H1450:H1451"/>
    <mergeCell ref="I1450:I1451"/>
    <mergeCell ref="J1446:J1447"/>
    <mergeCell ref="K1446:K1447"/>
    <mergeCell ref="A1448:A1449"/>
    <mergeCell ref="B1448:B1449"/>
    <mergeCell ref="C1448:C1449"/>
    <mergeCell ref="E1448:E1449"/>
    <mergeCell ref="F1448:F1449"/>
    <mergeCell ref="G1448:G1449"/>
    <mergeCell ref="H1448:H1449"/>
    <mergeCell ref="I1448:I1449"/>
    <mergeCell ref="J1452:J1453"/>
    <mergeCell ref="K1452:K1453"/>
    <mergeCell ref="A1454:A1455"/>
    <mergeCell ref="B1454:B1455"/>
    <mergeCell ref="C1454:C1455"/>
    <mergeCell ref="E1454:E1455"/>
    <mergeCell ref="F1454:F1455"/>
    <mergeCell ref="G1454:G1455"/>
    <mergeCell ref="H1454:H1455"/>
    <mergeCell ref="I1454:I1455"/>
    <mergeCell ref="J1450:J1451"/>
    <mergeCell ref="K1450:K1451"/>
    <mergeCell ref="A1452:A1453"/>
    <mergeCell ref="B1452:B1453"/>
    <mergeCell ref="C1452:C1453"/>
    <mergeCell ref="E1452:E1453"/>
    <mergeCell ref="F1452:F1453"/>
    <mergeCell ref="G1452:G1453"/>
    <mergeCell ref="H1452:H1453"/>
    <mergeCell ref="I1452:I1453"/>
    <mergeCell ref="J1456:J1457"/>
    <mergeCell ref="K1456:K1457"/>
    <mergeCell ref="A1458:A1459"/>
    <mergeCell ref="B1458:B1459"/>
    <mergeCell ref="C1458:C1459"/>
    <mergeCell ref="E1458:E1459"/>
    <mergeCell ref="F1458:F1459"/>
    <mergeCell ref="G1458:G1459"/>
    <mergeCell ref="H1458:H1459"/>
    <mergeCell ref="I1458:I1459"/>
    <mergeCell ref="J1454:J1455"/>
    <mergeCell ref="K1454:K1455"/>
    <mergeCell ref="A1456:A1457"/>
    <mergeCell ref="B1456:B1457"/>
    <mergeCell ref="C1456:C1457"/>
    <mergeCell ref="E1456:E1457"/>
    <mergeCell ref="F1456:F1457"/>
    <mergeCell ref="G1456:G1457"/>
    <mergeCell ref="H1456:H1457"/>
    <mergeCell ref="I1456:I1457"/>
    <mergeCell ref="K1460:K1461"/>
    <mergeCell ref="A1462:A1463"/>
    <mergeCell ref="B1462:B1463"/>
    <mergeCell ref="C1462:C1463"/>
    <mergeCell ref="E1462:E1463"/>
    <mergeCell ref="F1462:F1463"/>
    <mergeCell ref="G1462:G1463"/>
    <mergeCell ref="H1462:H1463"/>
    <mergeCell ref="I1462:I1463"/>
    <mergeCell ref="J1462:J1463"/>
    <mergeCell ref="J1458:J1459"/>
    <mergeCell ref="K1458:K1459"/>
    <mergeCell ref="C1460:C1461"/>
    <mergeCell ref="E1460:E1461"/>
    <mergeCell ref="F1460:F1461"/>
    <mergeCell ref="G1460:G1461"/>
    <mergeCell ref="H1460:H1461"/>
    <mergeCell ref="I1460:I1461"/>
    <mergeCell ref="J1460:J1461"/>
    <mergeCell ref="K1472:K1473"/>
    <mergeCell ref="A1474:A1475"/>
    <mergeCell ref="B1474:B1475"/>
    <mergeCell ref="C1474:C1475"/>
    <mergeCell ref="E1474:E1475"/>
    <mergeCell ref="F1474:F1475"/>
    <mergeCell ref="G1474:G1475"/>
    <mergeCell ref="H1474:H1475"/>
    <mergeCell ref="I1474:I1475"/>
    <mergeCell ref="J1466:J1467"/>
    <mergeCell ref="K1466:K1467"/>
    <mergeCell ref="A1472:A1473"/>
    <mergeCell ref="B1472:B1473"/>
    <mergeCell ref="C1472:C1473"/>
    <mergeCell ref="E1472:E1473"/>
    <mergeCell ref="K1462:K1463"/>
    <mergeCell ref="A1464:A1465"/>
    <mergeCell ref="B1464:B1465"/>
    <mergeCell ref="C1464:C1465"/>
    <mergeCell ref="E1464:E1465"/>
    <mergeCell ref="F1464:F1465"/>
    <mergeCell ref="G1464:G1465"/>
    <mergeCell ref="H1464:H1465"/>
    <mergeCell ref="I1464:I1465"/>
    <mergeCell ref="A1470:A1471"/>
    <mergeCell ref="B1470:B1471"/>
    <mergeCell ref="E1470:E1471"/>
    <mergeCell ref="F1470:F1471"/>
    <mergeCell ref="G1470:G1471"/>
    <mergeCell ref="H1470:H1471"/>
    <mergeCell ref="I1470:I1471"/>
    <mergeCell ref="H1507:H1508"/>
    <mergeCell ref="I1507:I1508"/>
    <mergeCell ref="J1507:J1508"/>
    <mergeCell ref="K1507:K1508"/>
    <mergeCell ref="A1509:A1510"/>
    <mergeCell ref="B1509:B1510"/>
    <mergeCell ref="C1509:C1510"/>
    <mergeCell ref="E1509:E1510"/>
    <mergeCell ref="F1509:F1510"/>
    <mergeCell ref="G1509:G1510"/>
    <mergeCell ref="A1507:A1508"/>
    <mergeCell ref="B1507:B1508"/>
    <mergeCell ref="C1507:C1508"/>
    <mergeCell ref="E1507:E1508"/>
    <mergeCell ref="F1507:F1508"/>
    <mergeCell ref="G1507:G1508"/>
    <mergeCell ref="B1298:B1299"/>
    <mergeCell ref="E1298:E1299"/>
    <mergeCell ref="F1298:F1299"/>
    <mergeCell ref="G1298:G1299"/>
    <mergeCell ref="H1298:H1299"/>
    <mergeCell ref="I1298:I1299"/>
    <mergeCell ref="A1478:A1479"/>
    <mergeCell ref="B1478:B1479"/>
    <mergeCell ref="A1480:A1481"/>
    <mergeCell ref="B1480:B1481"/>
    <mergeCell ref="A1482:A1483"/>
    <mergeCell ref="B1482:B1483"/>
    <mergeCell ref="A1484:A1485"/>
    <mergeCell ref="B1484:B1485"/>
    <mergeCell ref="F1472:F1473"/>
    <mergeCell ref="G1472:G1473"/>
    <mergeCell ref="H1511:H1512"/>
    <mergeCell ref="I1511:I1512"/>
    <mergeCell ref="J1511:J1512"/>
    <mergeCell ref="K1511:K1512"/>
    <mergeCell ref="A1513:A1514"/>
    <mergeCell ref="B1513:B1514"/>
    <mergeCell ref="C1513:C1514"/>
    <mergeCell ref="E1513:E1514"/>
    <mergeCell ref="F1513:F1514"/>
    <mergeCell ref="G1513:G1514"/>
    <mergeCell ref="H1509:H1510"/>
    <mergeCell ref="I1509:I1510"/>
    <mergeCell ref="J1509:J1510"/>
    <mergeCell ref="K1509:K1510"/>
    <mergeCell ref="A1511:A1512"/>
    <mergeCell ref="B1511:B1512"/>
    <mergeCell ref="C1511:C1512"/>
    <mergeCell ref="E1511:E1512"/>
    <mergeCell ref="F1511:F1512"/>
    <mergeCell ref="G1511:G1512"/>
    <mergeCell ref="H1515:H1516"/>
    <mergeCell ref="I1515:I1516"/>
    <mergeCell ref="J1515:J1516"/>
    <mergeCell ref="K1515:K1516"/>
    <mergeCell ref="A1517:A1518"/>
    <mergeCell ref="B1517:B1518"/>
    <mergeCell ref="C1517:C1518"/>
    <mergeCell ref="E1517:E1518"/>
    <mergeCell ref="F1517:F1518"/>
    <mergeCell ref="G1517:G1518"/>
    <mergeCell ref="H1513:H1514"/>
    <mergeCell ref="I1513:I1514"/>
    <mergeCell ref="J1513:J1514"/>
    <mergeCell ref="K1513:K1514"/>
    <mergeCell ref="A1515:A1516"/>
    <mergeCell ref="B1515:B1516"/>
    <mergeCell ref="C1515:C1516"/>
    <mergeCell ref="E1515:E1516"/>
    <mergeCell ref="F1515:F1516"/>
    <mergeCell ref="G1515:G1516"/>
    <mergeCell ref="H1519:H1520"/>
    <mergeCell ref="I1519:I1520"/>
    <mergeCell ref="J1519:J1520"/>
    <mergeCell ref="K1519:K1520"/>
    <mergeCell ref="A1521:A1522"/>
    <mergeCell ref="B1521:B1522"/>
    <mergeCell ref="C1521:C1522"/>
    <mergeCell ref="E1521:E1522"/>
    <mergeCell ref="F1521:F1522"/>
    <mergeCell ref="G1521:G1522"/>
    <mergeCell ref="H1517:H1518"/>
    <mergeCell ref="I1517:I1518"/>
    <mergeCell ref="J1517:J1518"/>
    <mergeCell ref="K1517:K1518"/>
    <mergeCell ref="A1519:A1520"/>
    <mergeCell ref="B1519:B1520"/>
    <mergeCell ref="C1519:C1520"/>
    <mergeCell ref="E1519:E1520"/>
    <mergeCell ref="F1519:F1520"/>
    <mergeCell ref="G1519:G1520"/>
    <mergeCell ref="H1523:H1524"/>
    <mergeCell ref="I1523:I1524"/>
    <mergeCell ref="J1523:J1524"/>
    <mergeCell ref="K1523:K1524"/>
    <mergeCell ref="A1525:A1526"/>
    <mergeCell ref="B1525:B1526"/>
    <mergeCell ref="C1525:C1526"/>
    <mergeCell ref="E1525:E1526"/>
    <mergeCell ref="F1525:F1526"/>
    <mergeCell ref="G1525:G1526"/>
    <mergeCell ref="H1521:H1522"/>
    <mergeCell ref="I1521:I1522"/>
    <mergeCell ref="J1521:J1522"/>
    <mergeCell ref="K1521:K1522"/>
    <mergeCell ref="A1523:A1524"/>
    <mergeCell ref="B1523:B1524"/>
    <mergeCell ref="C1523:C1524"/>
    <mergeCell ref="E1523:E1524"/>
    <mergeCell ref="F1523:F1524"/>
    <mergeCell ref="G1523:G1524"/>
    <mergeCell ref="H1527:H1528"/>
    <mergeCell ref="I1527:I1528"/>
    <mergeCell ref="J1527:J1528"/>
    <mergeCell ref="K1527:K1528"/>
    <mergeCell ref="A1529:A1530"/>
    <mergeCell ref="B1529:B1530"/>
    <mergeCell ref="C1529:C1530"/>
    <mergeCell ref="E1529:E1530"/>
    <mergeCell ref="F1529:F1530"/>
    <mergeCell ref="G1529:G1530"/>
    <mergeCell ref="H1525:H1526"/>
    <mergeCell ref="I1525:I1526"/>
    <mergeCell ref="J1525:J1526"/>
    <mergeCell ref="K1525:K1526"/>
    <mergeCell ref="A1527:A1528"/>
    <mergeCell ref="B1527:B1528"/>
    <mergeCell ref="C1527:C1528"/>
    <mergeCell ref="E1527:E1528"/>
    <mergeCell ref="F1527:F1528"/>
    <mergeCell ref="G1527:G1528"/>
    <mergeCell ref="H1531:H1532"/>
    <mergeCell ref="I1531:I1532"/>
    <mergeCell ref="J1531:J1532"/>
    <mergeCell ref="K1531:K1532"/>
    <mergeCell ref="A1533:A1534"/>
    <mergeCell ref="B1533:B1534"/>
    <mergeCell ref="C1533:C1534"/>
    <mergeCell ref="E1533:E1534"/>
    <mergeCell ref="F1533:F1534"/>
    <mergeCell ref="G1533:G1534"/>
    <mergeCell ref="H1529:H1530"/>
    <mergeCell ref="I1529:I1530"/>
    <mergeCell ref="J1529:J1530"/>
    <mergeCell ref="K1529:K1530"/>
    <mergeCell ref="A1531:A1532"/>
    <mergeCell ref="B1531:B1532"/>
    <mergeCell ref="C1531:C1532"/>
    <mergeCell ref="E1531:E1532"/>
    <mergeCell ref="F1531:F1532"/>
    <mergeCell ref="G1531:G1532"/>
    <mergeCell ref="H1535:H1536"/>
    <mergeCell ref="I1535:I1536"/>
    <mergeCell ref="J1535:J1536"/>
    <mergeCell ref="K1535:K1536"/>
    <mergeCell ref="A1537:A1538"/>
    <mergeCell ref="B1537:B1538"/>
    <mergeCell ref="C1537:C1538"/>
    <mergeCell ref="E1537:E1538"/>
    <mergeCell ref="F1537:F1538"/>
    <mergeCell ref="G1537:G1538"/>
    <mergeCell ref="H1533:H1534"/>
    <mergeCell ref="I1533:I1534"/>
    <mergeCell ref="J1533:J1534"/>
    <mergeCell ref="K1533:K1534"/>
    <mergeCell ref="A1535:A1536"/>
    <mergeCell ref="B1535:B1536"/>
    <mergeCell ref="C1535:C1536"/>
    <mergeCell ref="E1535:E1536"/>
    <mergeCell ref="F1535:F1536"/>
    <mergeCell ref="G1535:G1536"/>
    <mergeCell ref="I1539:I1540"/>
    <mergeCell ref="J1539:J1540"/>
    <mergeCell ref="K1539:K1540"/>
    <mergeCell ref="A1541:A1542"/>
    <mergeCell ref="B1541:B1542"/>
    <mergeCell ref="C1541:C1542"/>
    <mergeCell ref="E1541:E1542"/>
    <mergeCell ref="F1541:F1542"/>
    <mergeCell ref="G1541:G1542"/>
    <mergeCell ref="H1541:H1542"/>
    <mergeCell ref="H1537:H1538"/>
    <mergeCell ref="I1537:I1538"/>
    <mergeCell ref="J1537:J1538"/>
    <mergeCell ref="K1537:K1538"/>
    <mergeCell ref="A1539:A1540"/>
    <mergeCell ref="B1539:B1540"/>
    <mergeCell ref="E1539:E1540"/>
    <mergeCell ref="F1539:F1540"/>
    <mergeCell ref="G1539:G1540"/>
    <mergeCell ref="H1539:H1540"/>
    <mergeCell ref="I1543:I1544"/>
    <mergeCell ref="J1543:J1544"/>
    <mergeCell ref="K1543:K1544"/>
    <mergeCell ref="A1545:A1546"/>
    <mergeCell ref="B1545:B1546"/>
    <mergeCell ref="C1545:C1546"/>
    <mergeCell ref="E1545:E1546"/>
    <mergeCell ref="F1545:F1546"/>
    <mergeCell ref="G1545:G1546"/>
    <mergeCell ref="H1545:H1546"/>
    <mergeCell ref="I1541:I1542"/>
    <mergeCell ref="J1541:J1542"/>
    <mergeCell ref="K1541:K1542"/>
    <mergeCell ref="A1543:A1544"/>
    <mergeCell ref="B1543:B1544"/>
    <mergeCell ref="C1543:C1544"/>
    <mergeCell ref="E1543:E1544"/>
    <mergeCell ref="F1543:F1544"/>
    <mergeCell ref="G1543:G1544"/>
    <mergeCell ref="H1543:H1544"/>
    <mergeCell ref="I1547:I1548"/>
    <mergeCell ref="J1547:J1548"/>
    <mergeCell ref="K1547:K1548"/>
    <mergeCell ref="A1549:A1550"/>
    <mergeCell ref="B1549:B1550"/>
    <mergeCell ref="C1549:C1550"/>
    <mergeCell ref="E1549:E1550"/>
    <mergeCell ref="F1549:F1550"/>
    <mergeCell ref="G1549:G1550"/>
    <mergeCell ref="H1549:H1550"/>
    <mergeCell ref="I1545:I1546"/>
    <mergeCell ref="J1545:J1546"/>
    <mergeCell ref="K1545:K1546"/>
    <mergeCell ref="A1547:A1548"/>
    <mergeCell ref="B1547:B1548"/>
    <mergeCell ref="C1547:C1548"/>
    <mergeCell ref="E1547:E1548"/>
    <mergeCell ref="F1547:F1548"/>
    <mergeCell ref="G1547:G1548"/>
    <mergeCell ref="H1547:H1548"/>
    <mergeCell ref="I1549:I1550"/>
    <mergeCell ref="J1549:J1550"/>
    <mergeCell ref="K1549:K1550"/>
    <mergeCell ref="E1551:E1552"/>
    <mergeCell ref="F1551:F1552"/>
    <mergeCell ref="G1551:G1552"/>
    <mergeCell ref="H1551:H1552"/>
    <mergeCell ref="H1573:H1574"/>
    <mergeCell ref="I1573:I1574"/>
    <mergeCell ref="J1573:J1574"/>
    <mergeCell ref="K1573:K1574"/>
    <mergeCell ref="A1573:A1574"/>
    <mergeCell ref="B1573:B1574"/>
    <mergeCell ref="C1573:C1574"/>
    <mergeCell ref="E1573:E1574"/>
    <mergeCell ref="F1573:F1574"/>
    <mergeCell ref="G1573:G1574"/>
    <mergeCell ref="F1559:F1560"/>
    <mergeCell ref="G1559:G1560"/>
    <mergeCell ref="H1559:H1560"/>
    <mergeCell ref="I1559:I1560"/>
    <mergeCell ref="J1559:J1560"/>
    <mergeCell ref="K1559:K1560"/>
    <mergeCell ref="A1571:A1572"/>
    <mergeCell ref="B1571:B1572"/>
    <mergeCell ref="C1571:C1572"/>
    <mergeCell ref="E1571:E1572"/>
    <mergeCell ref="F1571:F1572"/>
    <mergeCell ref="G1571:G1572"/>
    <mergeCell ref="B1559:B1560"/>
    <mergeCell ref="C1559:C1560"/>
    <mergeCell ref="E1559:E1560"/>
    <mergeCell ref="C1565:C1566"/>
    <mergeCell ref="E1565:E1566"/>
    <mergeCell ref="F1565:F1566"/>
    <mergeCell ref="A1658:G1658"/>
    <mergeCell ref="A1659:G1659"/>
    <mergeCell ref="A1660:G1660"/>
    <mergeCell ref="A1661:G1661"/>
    <mergeCell ref="A1662:G1662"/>
    <mergeCell ref="A1665:G1665"/>
    <mergeCell ref="I1569:I1570"/>
    <mergeCell ref="J1569:J1570"/>
    <mergeCell ref="K1569:K1570"/>
    <mergeCell ref="A1577:A1578"/>
    <mergeCell ref="B1577:B1578"/>
    <mergeCell ref="C1577:C1578"/>
    <mergeCell ref="E1577:E1578"/>
    <mergeCell ref="F1577:F1578"/>
    <mergeCell ref="G1577:G1578"/>
    <mergeCell ref="H1577:H1578"/>
    <mergeCell ref="I1567:I1568"/>
    <mergeCell ref="J1567:J1568"/>
    <mergeCell ref="K1567:K1568"/>
    <mergeCell ref="A1569:A1570"/>
    <mergeCell ref="B1569:B1570"/>
    <mergeCell ref="B1648:C1648"/>
    <mergeCell ref="A1649:D1649"/>
    <mergeCell ref="A1651:G1651"/>
    <mergeCell ref="A1652:G1652"/>
    <mergeCell ref="A1583:A1585"/>
    <mergeCell ref="B1583:C1585"/>
    <mergeCell ref="D1583:D1585"/>
    <mergeCell ref="B1586:C1586"/>
    <mergeCell ref="A1579:G1579"/>
    <mergeCell ref="I1577:I1578"/>
    <mergeCell ref="J1577:J1578"/>
    <mergeCell ref="A1655:G1655"/>
    <mergeCell ref="A1657:G1657"/>
    <mergeCell ref="J1561:J1562"/>
    <mergeCell ref="K1561:K1562"/>
    <mergeCell ref="A1563:A1564"/>
    <mergeCell ref="B1563:B1564"/>
    <mergeCell ref="C1563:C1564"/>
    <mergeCell ref="E1563:E1564"/>
    <mergeCell ref="F1563:F1564"/>
    <mergeCell ref="G1563:G1564"/>
    <mergeCell ref="H1563:H1564"/>
    <mergeCell ref="I1557:I1558"/>
    <mergeCell ref="J1557:J1558"/>
    <mergeCell ref="K1557:K1558"/>
    <mergeCell ref="A1561:A1562"/>
    <mergeCell ref="B1561:B1562"/>
    <mergeCell ref="C1561:C1562"/>
    <mergeCell ref="E1561:E1562"/>
    <mergeCell ref="F1561:F1562"/>
    <mergeCell ref="G1561:G1562"/>
    <mergeCell ref="H1561:H1562"/>
    <mergeCell ref="A1557:A1558"/>
    <mergeCell ref="B1557:B1558"/>
    <mergeCell ref="C1557:C1558"/>
    <mergeCell ref="E1557:E1558"/>
    <mergeCell ref="F1557:F1558"/>
    <mergeCell ref="G1557:G1558"/>
    <mergeCell ref="H1557:H1558"/>
    <mergeCell ref="A1559:A1560"/>
    <mergeCell ref="A1587:A1645"/>
    <mergeCell ref="B1587:B1645"/>
    <mergeCell ref="A1646:D1646"/>
    <mergeCell ref="A1653:G1653"/>
    <mergeCell ref="A1654:G1654"/>
    <mergeCell ref="I1555:I1556"/>
    <mergeCell ref="J1555:J1556"/>
    <mergeCell ref="K1555:K1556"/>
    <mergeCell ref="I1553:I1554"/>
    <mergeCell ref="J1553:J1554"/>
    <mergeCell ref="K1553:K1554"/>
    <mergeCell ref="A1555:A1556"/>
    <mergeCell ref="B1555:B1556"/>
    <mergeCell ref="C1555:C1556"/>
    <mergeCell ref="E1555:E1556"/>
    <mergeCell ref="F1555:F1556"/>
    <mergeCell ref="G1555:G1556"/>
    <mergeCell ref="H1555:H1556"/>
    <mergeCell ref="I1551:I1552"/>
    <mergeCell ref="J1551:J1552"/>
    <mergeCell ref="E1575:E1576"/>
    <mergeCell ref="F1575:F1576"/>
    <mergeCell ref="G1575:G1576"/>
    <mergeCell ref="H1575:H1576"/>
    <mergeCell ref="I1575:I1576"/>
    <mergeCell ref="J1575:J1576"/>
    <mergeCell ref="K1575:K1576"/>
    <mergeCell ref="F1553:F1554"/>
    <mergeCell ref="G1553:G1554"/>
    <mergeCell ref="H1553:H1554"/>
    <mergeCell ref="B1647:C1647"/>
    <mergeCell ref="H1571:H1572"/>
    <mergeCell ref="I1571:I1572"/>
    <mergeCell ref="J1571:J1572"/>
    <mergeCell ref="K1571:K1572"/>
    <mergeCell ref="K1551:K1552"/>
    <mergeCell ref="A1553:A1554"/>
    <mergeCell ref="B1553:B1554"/>
    <mergeCell ref="C1553:C1554"/>
    <mergeCell ref="E1553:E1554"/>
    <mergeCell ref="K1577:K1578"/>
    <mergeCell ref="C1569:C1570"/>
    <mergeCell ref="E1569:E1570"/>
    <mergeCell ref="F1569:F1570"/>
    <mergeCell ref="G1569:G1570"/>
    <mergeCell ref="H1569:H1570"/>
    <mergeCell ref="I1565:I1566"/>
    <mergeCell ref="J1565:J1566"/>
    <mergeCell ref="K1565:K1566"/>
    <mergeCell ref="A1567:A1568"/>
    <mergeCell ref="B1567:B1568"/>
    <mergeCell ref="C1567:C1568"/>
    <mergeCell ref="E1567:E1568"/>
    <mergeCell ref="F1567:F1568"/>
    <mergeCell ref="G1567:G1568"/>
    <mergeCell ref="H1567:H1568"/>
    <mergeCell ref="I1563:I1564"/>
    <mergeCell ref="J1563:J1564"/>
    <mergeCell ref="K1563:K1564"/>
    <mergeCell ref="A1565:A1566"/>
    <mergeCell ref="B1565:B1566"/>
    <mergeCell ref="A1575:A1576"/>
    <mergeCell ref="B1575:B1576"/>
    <mergeCell ref="C1575:C1576"/>
    <mergeCell ref="A1551:A1552"/>
    <mergeCell ref="B1551:B1552"/>
    <mergeCell ref="C1551:C1552"/>
    <mergeCell ref="J1200:J1201"/>
    <mergeCell ref="K1200:K1201"/>
    <mergeCell ref="A1172:A1173"/>
    <mergeCell ref="B1172:B1173"/>
    <mergeCell ref="E1172:E1173"/>
    <mergeCell ref="F1172:F1173"/>
    <mergeCell ref="G1172:G1173"/>
    <mergeCell ref="H1172:H1173"/>
    <mergeCell ref="I1172:I1173"/>
    <mergeCell ref="J1172:J1173"/>
    <mergeCell ref="K1172:K1173"/>
    <mergeCell ref="A1174:A1175"/>
    <mergeCell ref="B1174:B1175"/>
    <mergeCell ref="E1174:E1175"/>
    <mergeCell ref="F1174:F1175"/>
    <mergeCell ref="H1198:H1199"/>
    <mergeCell ref="I1198:I1199"/>
    <mergeCell ref="J1198:J1199"/>
    <mergeCell ref="K1198:K1199"/>
    <mergeCell ref="G1174:G1175"/>
    <mergeCell ref="H1174:H1175"/>
    <mergeCell ref="I1174:I1175"/>
    <mergeCell ref="J1174:J1175"/>
    <mergeCell ref="K1174:K1175"/>
    <mergeCell ref="A1176:A1177"/>
    <mergeCell ref="B1176:B1177"/>
    <mergeCell ref="E1176:E1177"/>
    <mergeCell ref="F1176:F1177"/>
    <mergeCell ref="G1176:G1177"/>
    <mergeCell ref="H1176:H1177"/>
    <mergeCell ref="A1200:A1201"/>
    <mergeCell ref="B1200:B1201"/>
    <mergeCell ref="J1202:J1203"/>
    <mergeCell ref="K1202:K1203"/>
    <mergeCell ref="C1496:C1497"/>
    <mergeCell ref="E1496:E1497"/>
    <mergeCell ref="F1496:F1497"/>
    <mergeCell ref="G1496:G1497"/>
    <mergeCell ref="H1496:H1497"/>
    <mergeCell ref="I1496:I1497"/>
    <mergeCell ref="J1496:J1497"/>
    <mergeCell ref="K1496:K1497"/>
    <mergeCell ref="A1490:A1491"/>
    <mergeCell ref="B1490:B1491"/>
    <mergeCell ref="C1490:C1491"/>
    <mergeCell ref="E1490:E1491"/>
    <mergeCell ref="F1490:F1491"/>
    <mergeCell ref="G1490:G1491"/>
    <mergeCell ref="H1490:H1491"/>
    <mergeCell ref="I1490:I1491"/>
    <mergeCell ref="J1490:J1491"/>
    <mergeCell ref="J1372:J1373"/>
    <mergeCell ref="K1372:K1373"/>
    <mergeCell ref="K1490:K1491"/>
    <mergeCell ref="A1492:A1493"/>
    <mergeCell ref="B1492:B1493"/>
    <mergeCell ref="C1492:C1493"/>
    <mergeCell ref="J1474:J1475"/>
    <mergeCell ref="K1474:K1475"/>
    <mergeCell ref="A1476:A1477"/>
    <mergeCell ref="B1476:B1477"/>
    <mergeCell ref="E1476:E1477"/>
    <mergeCell ref="F1476:F1477"/>
    <mergeCell ref="J1472:J1473"/>
    <mergeCell ref="E1492:E1493"/>
    <mergeCell ref="F1492:F1493"/>
    <mergeCell ref="G1492:G1493"/>
    <mergeCell ref="H1492:H1493"/>
    <mergeCell ref="I1492:I1493"/>
    <mergeCell ref="J1492:J1493"/>
    <mergeCell ref="K1492:K1493"/>
    <mergeCell ref="J1494:J1495"/>
    <mergeCell ref="K1494:K1495"/>
    <mergeCell ref="A1496:A1497"/>
    <mergeCell ref="B1496:B1497"/>
    <mergeCell ref="H1188:H1189"/>
    <mergeCell ref="I1188:I1189"/>
    <mergeCell ref="J1188:J1189"/>
    <mergeCell ref="K1188:K1189"/>
    <mergeCell ref="A1190:A1191"/>
    <mergeCell ref="B1190:B1191"/>
    <mergeCell ref="E1190:E1191"/>
    <mergeCell ref="F1190:F1191"/>
    <mergeCell ref="G1190:G1191"/>
    <mergeCell ref="H1190:H1191"/>
    <mergeCell ref="I1190:I1191"/>
    <mergeCell ref="J1190:J1191"/>
    <mergeCell ref="K1190:K1191"/>
    <mergeCell ref="A1188:A1189"/>
    <mergeCell ref="B1188:B1189"/>
    <mergeCell ref="E1188:E1189"/>
    <mergeCell ref="F1188:F1189"/>
    <mergeCell ref="G1188:G1189"/>
    <mergeCell ref="A1216:A1217"/>
    <mergeCell ref="B1216:B1217"/>
    <mergeCell ref="E1216:E1217"/>
    <mergeCell ref="I1176:I1177"/>
    <mergeCell ref="J1176:J1177"/>
    <mergeCell ref="K1176:K1177"/>
    <mergeCell ref="A1180:A1181"/>
    <mergeCell ref="B1180:B1181"/>
    <mergeCell ref="E1180:E1181"/>
    <mergeCell ref="F1180:F1181"/>
    <mergeCell ref="G1180:G1181"/>
    <mergeCell ref="H1180:H1181"/>
    <mergeCell ref="I1180:I1181"/>
    <mergeCell ref="J1180:J1181"/>
    <mergeCell ref="K1180:K1181"/>
    <mergeCell ref="A1184:A1185"/>
    <mergeCell ref="B1184:B1185"/>
    <mergeCell ref="C1184:C1185"/>
    <mergeCell ref="E1184:E1185"/>
    <mergeCell ref="F1184:F1185"/>
    <mergeCell ref="G1184:G1185"/>
    <mergeCell ref="H1184:H1185"/>
    <mergeCell ref="I1184:I1185"/>
    <mergeCell ref="J1184:J1185"/>
    <mergeCell ref="K1184:K1185"/>
    <mergeCell ref="A1178:A1179"/>
    <mergeCell ref="B1178:B1179"/>
    <mergeCell ref="E1178:E1179"/>
    <mergeCell ref="F1178:F1179"/>
    <mergeCell ref="G1178:G1179"/>
    <mergeCell ref="H1178:H1179"/>
    <mergeCell ref="I1178:I1179"/>
    <mergeCell ref="J1178:J1179"/>
    <mergeCell ref="K1178:K1179"/>
    <mergeCell ref="A1182:A1183"/>
    <mergeCell ref="B1182:B1183"/>
    <mergeCell ref="C1182:C1183"/>
    <mergeCell ref="E1182:E1183"/>
    <mergeCell ref="F1182:F1183"/>
    <mergeCell ref="G1182:G1183"/>
    <mergeCell ref="H1182:H1183"/>
    <mergeCell ref="I1182:I1183"/>
    <mergeCell ref="J1182:J1183"/>
    <mergeCell ref="K1182:K1183"/>
    <mergeCell ref="F1216:F1217"/>
    <mergeCell ref="G1216:G1217"/>
    <mergeCell ref="H1216:H1217"/>
    <mergeCell ref="I1216:I1217"/>
    <mergeCell ref="J1216:J1217"/>
    <mergeCell ref="K1216:K1217"/>
    <mergeCell ref="A1186:A1187"/>
    <mergeCell ref="B1186:B1187"/>
    <mergeCell ref="E1186:E1187"/>
    <mergeCell ref="F1186:F1187"/>
    <mergeCell ref="G1186:G1187"/>
    <mergeCell ref="H1186:H1187"/>
    <mergeCell ref="I1186:I1187"/>
    <mergeCell ref="J1186:J1187"/>
    <mergeCell ref="K1186:K1187"/>
    <mergeCell ref="A1212:A1213"/>
    <mergeCell ref="B1212:B1213"/>
    <mergeCell ref="E1212:E1213"/>
    <mergeCell ref="F1212:F1213"/>
    <mergeCell ref="H1208:H1209"/>
    <mergeCell ref="I1208:I1209"/>
    <mergeCell ref="J1208:J1209"/>
    <mergeCell ref="K1208:K1209"/>
    <mergeCell ref="J1206:J1207"/>
    <mergeCell ref="K1206:K1207"/>
    <mergeCell ref="A1226:A1227"/>
    <mergeCell ref="B1226:B1227"/>
    <mergeCell ref="E1226:E1227"/>
    <mergeCell ref="F1226:F1227"/>
    <mergeCell ref="G1226:G1227"/>
    <mergeCell ref="H1226:H1227"/>
    <mergeCell ref="I1226:I1227"/>
    <mergeCell ref="J1226:J1227"/>
    <mergeCell ref="K1226:K1227"/>
    <mergeCell ref="A1218:A1219"/>
    <mergeCell ref="B1218:B1219"/>
    <mergeCell ref="E1218:E1219"/>
    <mergeCell ref="F1218:F1219"/>
    <mergeCell ref="G1218:G1219"/>
    <mergeCell ref="H1218:H1219"/>
    <mergeCell ref="I1218:I1219"/>
    <mergeCell ref="J1218:J1219"/>
    <mergeCell ref="K1218:K1219"/>
    <mergeCell ref="A1220:A1221"/>
    <mergeCell ref="B1220:B1221"/>
    <mergeCell ref="E1220:E1221"/>
    <mergeCell ref="F1220:F1221"/>
    <mergeCell ref="G1220:G1221"/>
    <mergeCell ref="F1224:F1225"/>
    <mergeCell ref="G1224:G1225"/>
    <mergeCell ref="G1210:G1211"/>
    <mergeCell ref="H1210:H1211"/>
    <mergeCell ref="I1210:I1211"/>
    <mergeCell ref="J1210:J1211"/>
    <mergeCell ref="K1210:K1211"/>
    <mergeCell ref="J1220:J1221"/>
    <mergeCell ref="K1220:K1221"/>
    <mergeCell ref="A1222:A1223"/>
    <mergeCell ref="B1222:B1223"/>
    <mergeCell ref="E1222:E1223"/>
    <mergeCell ref="F1222:F1223"/>
    <mergeCell ref="G1222:G1223"/>
    <mergeCell ref="A1204:A1205"/>
    <mergeCell ref="B1204:B1205"/>
    <mergeCell ref="E1204:E1205"/>
    <mergeCell ref="F1204:F1205"/>
    <mergeCell ref="G1204:G1205"/>
    <mergeCell ref="H1204:H1205"/>
    <mergeCell ref="I1204:I1205"/>
    <mergeCell ref="J1204:J1205"/>
    <mergeCell ref="K1204:K1205"/>
    <mergeCell ref="G1212:G1213"/>
    <mergeCell ref="H1212:H1213"/>
    <mergeCell ref="I1212:I1213"/>
    <mergeCell ref="J1212:J1213"/>
    <mergeCell ref="K1212:K1213"/>
    <mergeCell ref="A1214:A1215"/>
    <mergeCell ref="B1214:B1215"/>
    <mergeCell ref="E1214:E1215"/>
    <mergeCell ref="F1214:F1215"/>
    <mergeCell ref="G1214:G1215"/>
    <mergeCell ref="H1214:H1215"/>
    <mergeCell ref="I1214:I1215"/>
    <mergeCell ref="J1214:J1215"/>
    <mergeCell ref="K1214:K1215"/>
    <mergeCell ref="A1206:A1207"/>
    <mergeCell ref="B1206:B1207"/>
    <mergeCell ref="A1192:A1193"/>
    <mergeCell ref="B1192:B1193"/>
    <mergeCell ref="E1192:E1193"/>
    <mergeCell ref="F1192:F1193"/>
    <mergeCell ref="G1192:G1193"/>
    <mergeCell ref="H1192:H1193"/>
    <mergeCell ref="I1192:I1193"/>
    <mergeCell ref="H1222:H1223"/>
    <mergeCell ref="I1222:I1223"/>
    <mergeCell ref="H1220:H1221"/>
    <mergeCell ref="I1220:I1221"/>
    <mergeCell ref="E1206:E1207"/>
    <mergeCell ref="F1206:F1207"/>
    <mergeCell ref="G1206:G1207"/>
    <mergeCell ref="H1206:H1207"/>
    <mergeCell ref="I1206:I1207"/>
    <mergeCell ref="A1202:A1203"/>
    <mergeCell ref="B1202:B1203"/>
    <mergeCell ref="E1202:E1203"/>
    <mergeCell ref="F1202:F1203"/>
    <mergeCell ref="G1202:G1203"/>
    <mergeCell ref="H1202:H1203"/>
    <mergeCell ref="I1202:I1203"/>
    <mergeCell ref="H1200:H1201"/>
    <mergeCell ref="I1200:I1201"/>
    <mergeCell ref="E1200:E1201"/>
    <mergeCell ref="J1296:J1297"/>
    <mergeCell ref="K1296:K1297"/>
    <mergeCell ref="J1192:J1193"/>
    <mergeCell ref="K1192:K1193"/>
    <mergeCell ref="A1196:A1197"/>
    <mergeCell ref="B1196:B1197"/>
    <mergeCell ref="E1196:E1197"/>
    <mergeCell ref="F1196:F1197"/>
    <mergeCell ref="G1196:G1197"/>
    <mergeCell ref="H1196:H1197"/>
    <mergeCell ref="I1196:I1197"/>
    <mergeCell ref="J1196:J1197"/>
    <mergeCell ref="K1196:K1197"/>
    <mergeCell ref="A1194:A1195"/>
    <mergeCell ref="B1194:B1195"/>
    <mergeCell ref="E1194:E1195"/>
    <mergeCell ref="F1194:F1195"/>
    <mergeCell ref="G1194:G1195"/>
    <mergeCell ref="H1194:H1195"/>
    <mergeCell ref="I1194:I1195"/>
    <mergeCell ref="J1194:J1195"/>
    <mergeCell ref="K1194:K1195"/>
    <mergeCell ref="A1208:A1209"/>
    <mergeCell ref="B1208:B1209"/>
    <mergeCell ref="E1208:E1209"/>
    <mergeCell ref="F1208:F1209"/>
    <mergeCell ref="G1208:G1209"/>
    <mergeCell ref="A1210:A1211"/>
    <mergeCell ref="B1210:B1211"/>
    <mergeCell ref="E1210:E1211"/>
    <mergeCell ref="F1210:F1211"/>
    <mergeCell ref="I1254:I1255"/>
    <mergeCell ref="H1476:H1477"/>
    <mergeCell ref="I1476:I1477"/>
    <mergeCell ref="A1398:A1399"/>
    <mergeCell ref="J1222:J1223"/>
    <mergeCell ref="K1222:K1223"/>
    <mergeCell ref="G1372:G1373"/>
    <mergeCell ref="F1200:F1201"/>
    <mergeCell ref="G1200:G1201"/>
    <mergeCell ref="A1230:A1231"/>
    <mergeCell ref="B1230:B1231"/>
    <mergeCell ref="E1230:E1231"/>
    <mergeCell ref="F1230:F1231"/>
    <mergeCell ref="G1230:G1231"/>
    <mergeCell ref="H1230:H1231"/>
    <mergeCell ref="I1230:I1231"/>
    <mergeCell ref="J1230:J1231"/>
    <mergeCell ref="K1230:K1231"/>
    <mergeCell ref="J1300:J1301"/>
    <mergeCell ref="K1300:K1301"/>
    <mergeCell ref="J1298:J1299"/>
    <mergeCell ref="K1298:K1299"/>
    <mergeCell ref="A1300:A1301"/>
    <mergeCell ref="B1300:B1301"/>
    <mergeCell ref="E1300:E1301"/>
    <mergeCell ref="F1300:F1301"/>
    <mergeCell ref="G1300:G1301"/>
    <mergeCell ref="H1300:H1301"/>
    <mergeCell ref="I1300:I1301"/>
    <mergeCell ref="A1298:A1299"/>
    <mergeCell ref="I1294:I1295"/>
    <mergeCell ref="J1294:J1295"/>
    <mergeCell ref="K1294:K1295"/>
    <mergeCell ref="H1254:H1255"/>
    <mergeCell ref="J1254:J1255"/>
    <mergeCell ref="A1364:A1365"/>
    <mergeCell ref="K1254:K1255"/>
    <mergeCell ref="J1480:J1481"/>
    <mergeCell ref="K1480:K1481"/>
    <mergeCell ref="F1340:F1341"/>
    <mergeCell ref="G1340:G1341"/>
    <mergeCell ref="H1340:H1341"/>
    <mergeCell ref="I1340:I1341"/>
    <mergeCell ref="J1340:J1341"/>
    <mergeCell ref="K1340:K1341"/>
    <mergeCell ref="F1372:F1373"/>
    <mergeCell ref="A1488:A1489"/>
    <mergeCell ref="B1488:B1489"/>
    <mergeCell ref="E1488:E1489"/>
    <mergeCell ref="F1488:F1489"/>
    <mergeCell ref="G1488:G1489"/>
    <mergeCell ref="H1488:H1489"/>
    <mergeCell ref="I1488:I1489"/>
    <mergeCell ref="J1488:J1489"/>
    <mergeCell ref="K1488:K1489"/>
    <mergeCell ref="J1476:J1477"/>
    <mergeCell ref="K1476:K1477"/>
    <mergeCell ref="H1472:H1473"/>
    <mergeCell ref="I1472:I1473"/>
    <mergeCell ref="A1468:A1469"/>
    <mergeCell ref="B1468:B1469"/>
    <mergeCell ref="E1468:E1469"/>
    <mergeCell ref="F1468:F1469"/>
    <mergeCell ref="G1468:G1469"/>
    <mergeCell ref="G1476:G1477"/>
    <mergeCell ref="G1480:G1481"/>
    <mergeCell ref="I1480:I1481"/>
    <mergeCell ref="H1480:H1481"/>
    <mergeCell ref="A1258:A1259"/>
    <mergeCell ref="B1258:B1259"/>
    <mergeCell ref="E1258:E1259"/>
    <mergeCell ref="F1258:F1259"/>
    <mergeCell ref="G1258:G1259"/>
    <mergeCell ref="H1258:H1259"/>
    <mergeCell ref="I1258:I1259"/>
    <mergeCell ref="J1258:J1259"/>
    <mergeCell ref="K1258:K1259"/>
    <mergeCell ref="H1224:H1225"/>
    <mergeCell ref="I1224:I1225"/>
    <mergeCell ref="J1224:J1225"/>
    <mergeCell ref="K1224:K1225"/>
    <mergeCell ref="K1364:K1365"/>
    <mergeCell ref="E1358:E1359"/>
    <mergeCell ref="F1358:F1359"/>
    <mergeCell ref="G1358:G1359"/>
    <mergeCell ref="H1358:H1359"/>
    <mergeCell ref="I1358:I1359"/>
    <mergeCell ref="J1358:J1359"/>
    <mergeCell ref="K1358:K1359"/>
    <mergeCell ref="A1356:A1357"/>
    <mergeCell ref="B1356:B1357"/>
    <mergeCell ref="E1356:E1357"/>
    <mergeCell ref="F1356:F1357"/>
    <mergeCell ref="G1356:G1357"/>
    <mergeCell ref="H1356:H1357"/>
    <mergeCell ref="I1356:I1357"/>
    <mergeCell ref="K1252:K1253"/>
    <mergeCell ref="A1260:A1261"/>
    <mergeCell ref="B1260:B1261"/>
    <mergeCell ref="E1260:E1261"/>
    <mergeCell ref="F1260:F1261"/>
    <mergeCell ref="G1260:G1261"/>
    <mergeCell ref="H1260:H1261"/>
    <mergeCell ref="I1260:I1261"/>
    <mergeCell ref="J1260:J1261"/>
    <mergeCell ref="K1260:K1261"/>
    <mergeCell ref="A1358:A1359"/>
    <mergeCell ref="B1358:B1359"/>
    <mergeCell ref="I1338:I1339"/>
    <mergeCell ref="J1338:J1339"/>
    <mergeCell ref="K1338:K1339"/>
    <mergeCell ref="J1326:J1327"/>
    <mergeCell ref="K1326:K1327"/>
    <mergeCell ref="E1482:E1483"/>
    <mergeCell ref="F1482:F1483"/>
    <mergeCell ref="G1482:G1483"/>
    <mergeCell ref="H1482:H1483"/>
    <mergeCell ref="I1482:I1483"/>
    <mergeCell ref="J1482:J1483"/>
    <mergeCell ref="K1482:K1483"/>
    <mergeCell ref="E1478:E1479"/>
    <mergeCell ref="F1478:F1479"/>
    <mergeCell ref="G1478:G1479"/>
    <mergeCell ref="H1478:H1479"/>
    <mergeCell ref="I1478:I1479"/>
    <mergeCell ref="J1478:J1479"/>
    <mergeCell ref="K1478:K1479"/>
    <mergeCell ref="E1480:E1481"/>
    <mergeCell ref="F1480:F1481"/>
    <mergeCell ref="B1364:B1365"/>
    <mergeCell ref="C1364:C1365"/>
    <mergeCell ref="E1364:E1365"/>
    <mergeCell ref="F1364:F1365"/>
    <mergeCell ref="G1364:G1365"/>
    <mergeCell ref="H1364:H1365"/>
    <mergeCell ref="I1364:I1365"/>
    <mergeCell ref="J1364:J1365"/>
    <mergeCell ref="A1338:A1339"/>
    <mergeCell ref="B1338:B1339"/>
    <mergeCell ref="E1338:E1339"/>
    <mergeCell ref="F1338:F1339"/>
    <mergeCell ref="G1338:G1339"/>
    <mergeCell ref="H1338:H1339"/>
    <mergeCell ref="F1292:F1293"/>
    <mergeCell ref="J1470:J1471"/>
    <mergeCell ref="K1470:K1471"/>
    <mergeCell ref="J1468:J1469"/>
    <mergeCell ref="K1468:K1469"/>
    <mergeCell ref="J1464:J1465"/>
    <mergeCell ref="K1464:K1465"/>
    <mergeCell ref="A1466:A1467"/>
    <mergeCell ref="C1466:C1467"/>
    <mergeCell ref="E1466:E1467"/>
    <mergeCell ref="F1466:F1467"/>
    <mergeCell ref="G1466:G1467"/>
    <mergeCell ref="H1466:H1467"/>
    <mergeCell ref="I1466:I1467"/>
    <mergeCell ref="H1468:H1469"/>
    <mergeCell ref="I1468:I1469"/>
    <mergeCell ref="B1466:B1467"/>
    <mergeCell ref="I1296:I129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2026-06-16T09:29:48Z</dcterms:modified>
</cp:coreProperties>
</file>